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_Large\price increase\May 2024\"/>
    </mc:Choice>
  </mc:AlternateContent>
  <xr:revisionPtr revIDLastSave="0" documentId="13_ncr:1_{70C1AC38-8499-4957-8550-42711E3958F3}" xr6:coauthVersionLast="47" xr6:coauthVersionMax="47" xr10:uidLastSave="{00000000-0000-0000-0000-000000000000}"/>
  <bookViews>
    <workbookView xWindow="1908" yWindow="288" windowWidth="17280" windowHeight="11208" activeTab="5" xr2:uid="{8CB56DAA-EA2C-4DC9-AD80-A0B3C1779699}"/>
  </bookViews>
  <sheets>
    <sheet name="OS 4000" sheetId="4" r:id="rId1"/>
    <sheet name="Devices" sheetId="13" r:id="rId2"/>
    <sheet name="OSV HW" sheetId="10" r:id="rId3"/>
    <sheet name="Xpert HW" sheetId="11" r:id="rId4"/>
    <sheet name="DECT HW" sheetId="12" r:id="rId5"/>
    <sheet name="UC SW" sheetId="14" r:id="rId6"/>
  </sheets>
  <definedNames>
    <definedName name="_xlnm._FilterDatabase" localSheetId="0" hidden="1">'OS 4000'!$D$1:$D$179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4" l="1"/>
  <c r="G132" i="4"/>
  <c r="F2" i="14"/>
  <c r="G24" i="10"/>
  <c r="G23" i="10"/>
  <c r="G22" i="10"/>
  <c r="G21" i="10"/>
  <c r="G20" i="10"/>
  <c r="G17" i="10"/>
  <c r="G16" i="10"/>
  <c r="G4" i="10"/>
  <c r="G5" i="10"/>
  <c r="G6" i="10"/>
  <c r="G7" i="10"/>
  <c r="G8" i="10"/>
  <c r="G9" i="10"/>
  <c r="G10" i="10"/>
  <c r="G11" i="10"/>
  <c r="G12" i="10"/>
  <c r="G13" i="10"/>
  <c r="G3" i="10"/>
  <c r="G179" i="4"/>
  <c r="G178" i="4"/>
  <c r="G177" i="4"/>
  <c r="G176" i="4"/>
  <c r="G175" i="4"/>
  <c r="G174" i="4"/>
  <c r="G173" i="4"/>
  <c r="G172" i="4"/>
  <c r="G171" i="4"/>
  <c r="G166" i="4"/>
  <c r="G165" i="4"/>
  <c r="G164" i="4"/>
  <c r="G163" i="4"/>
  <c r="G162" i="4"/>
  <c r="G161" i="4"/>
  <c r="G160" i="4"/>
  <c r="G159" i="4"/>
  <c r="G115" i="4"/>
  <c r="G112" i="4"/>
  <c r="G111" i="4"/>
  <c r="G110" i="4"/>
  <c r="G109" i="4"/>
  <c r="G108" i="4"/>
  <c r="G157" i="4"/>
  <c r="G156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3" i="4"/>
  <c r="G131" i="4"/>
  <c r="G130" i="4"/>
  <c r="G129" i="4"/>
  <c r="G128" i="4"/>
  <c r="G126" i="4"/>
  <c r="G125" i="4"/>
  <c r="G124" i="4"/>
  <c r="G123" i="4"/>
  <c r="G122" i="4"/>
  <c r="G121" i="4"/>
  <c r="G120" i="4"/>
  <c r="G119" i="4"/>
  <c r="G118" i="4"/>
  <c r="G117" i="4"/>
  <c r="G116" i="4"/>
  <c r="G106" i="4"/>
  <c r="G105" i="4"/>
  <c r="G104" i="4"/>
  <c r="G103" i="4"/>
  <c r="G101" i="4"/>
  <c r="G99" i="4"/>
  <c r="G98" i="4"/>
  <c r="G96" i="4"/>
  <c r="G95" i="4"/>
  <c r="G94" i="4"/>
  <c r="G93" i="4"/>
  <c r="G91" i="4"/>
  <c r="G90" i="4"/>
  <c r="G89" i="4"/>
  <c r="G88" i="4"/>
  <c r="G87" i="4"/>
  <c r="G86" i="4"/>
  <c r="G85" i="4"/>
  <c r="G84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2" i="4"/>
  <c r="G61" i="4"/>
  <c r="G59" i="4"/>
  <c r="G58" i="4"/>
  <c r="G57" i="4"/>
  <c r="G56" i="4"/>
  <c r="G55" i="4"/>
  <c r="G54" i="4"/>
  <c r="G53" i="4"/>
  <c r="G52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4" i="4"/>
  <c r="G5" i="4"/>
  <c r="G6" i="4"/>
  <c r="G3" i="4"/>
  <c r="F47" i="13"/>
  <c r="F46" i="13"/>
  <c r="F39" i="13"/>
  <c r="F43" i="13"/>
  <c r="F48" i="13"/>
  <c r="F44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6" i="13"/>
  <c r="F4" i="13"/>
  <c r="F5" i="13"/>
  <c r="F6" i="13"/>
  <c r="F7" i="13"/>
  <c r="F8" i="13"/>
  <c r="F9" i="13"/>
  <c r="F10" i="13"/>
  <c r="F11" i="13"/>
  <c r="F12" i="13"/>
  <c r="F13" i="13"/>
  <c r="F14" i="13"/>
  <c r="F3" i="13"/>
  <c r="F42" i="13" l="1"/>
  <c r="F36" i="13"/>
  <c r="F38" i="13"/>
  <c r="F40" i="13"/>
  <c r="F41" i="13"/>
  <c r="F49" i="13"/>
  <c r="F37" i="13"/>
  <c r="F45" i="13"/>
  <c r="F3" i="12" l="1"/>
  <c r="F4" i="12"/>
  <c r="F2" i="12"/>
  <c r="F3" i="11"/>
  <c r="F4" i="11"/>
  <c r="F5" i="11"/>
  <c r="F6" i="11"/>
  <c r="F2" i="11" l="1"/>
  <c r="G92" i="4" l="1"/>
  <c r="G63" i="4"/>
</calcChain>
</file>

<file path=xl/sharedStrings.xml><?xml version="1.0" encoding="utf-8"?>
<sst xmlns="http://schemas.openxmlformats.org/spreadsheetml/2006/main" count="961" uniqueCount="656">
  <si>
    <t>LM Nummer</t>
  </si>
  <si>
    <t>Beschreibung</t>
  </si>
  <si>
    <t>Description</t>
  </si>
  <si>
    <t>PSEG</t>
  </si>
  <si>
    <t>GLP</t>
  </si>
  <si>
    <t>GLP new</t>
  </si>
  <si>
    <t>increase</t>
  </si>
  <si>
    <t>PSEG new</t>
  </si>
  <si>
    <t>OS 4000 / 4k Manager</t>
  </si>
  <si>
    <t>Grundeinheit</t>
  </si>
  <si>
    <t>L30220-Y600-G300</t>
  </si>
  <si>
    <t>OpenScape/HiPath 4000 Grundeinheit</t>
  </si>
  <si>
    <t>OpenScape/HiPath 4000 Basic System</t>
  </si>
  <si>
    <t>HP4000HW</t>
  </si>
  <si>
    <t>L30220-G622-A200</t>
  </si>
  <si>
    <t>OpenScape 4000 V11 System Basis Lizenz für EcoServer, VM, Branch/EcoBranch</t>
  </si>
  <si>
    <t>OpenScape 4000 V11 System Base License for EcoServer, VM, Branch/EcoBranch</t>
  </si>
  <si>
    <t>HP4000SW</t>
  </si>
  <si>
    <t>L30220-G622-A220</t>
  </si>
  <si>
    <t>OpenScape 4000 V11 50 Flex Teilnehmer Lizenzen Starter-Paket</t>
  </si>
  <si>
    <t>OpenScape 4000 V11 50 Flex User Licenses Starter Package</t>
  </si>
  <si>
    <t>L30220-Y622-T491</t>
  </si>
  <si>
    <t>OpenScape 4000 V11 System Base License, linear</t>
  </si>
  <si>
    <t>Grundeinheit Server Komponenten</t>
  </si>
  <si>
    <t>L30220-Y600-G335</t>
  </si>
  <si>
    <t>OpenScape EcoServer 2 Simplex</t>
  </si>
  <si>
    <t>L30220-Y600-G336</t>
  </si>
  <si>
    <t>OpenScape EcoServer 2 Duplex</t>
  </si>
  <si>
    <t>L30220-Y600-G337</t>
  </si>
  <si>
    <t>OpenScape EcoServer 2 Separated Duplex</t>
  </si>
  <si>
    <t>L30220-Y600-G343</t>
  </si>
  <si>
    <t>OpenScape 4000 auf EcoBranch zur Konversion einer OS Access 500 oder einer 4K Branch</t>
  </si>
  <si>
    <t>OpenScape 4000 on EcoBranch as Conversion of an OS Access 500 or a 4K Branch</t>
  </si>
  <si>
    <t>L30220-Y600-G345</t>
  </si>
  <si>
    <t>OpenScape EcoServer 2 Simplex als Austausch für DSCXL2</t>
  </si>
  <si>
    <t>OpenScape EcoServer 2 Simplex as Replacement for DSCXL2</t>
  </si>
  <si>
    <t>L30220-Y600-G346</t>
  </si>
  <si>
    <t>OpenScape EcoServer 2 Duplex als Austausch für DSCXL2</t>
  </si>
  <si>
    <t>OpenScape EcoServer 2 Duplex as Replacement for DSCXL2</t>
  </si>
  <si>
    <t>L30220-Y600-G347</t>
  </si>
  <si>
    <t>OpenScape EcoServer 2 Separated Duplex als Austausch für DSCXL2</t>
  </si>
  <si>
    <t>OpenScape EcoServer 2 Separated Duplex as Replacement for DSCXL2</t>
  </si>
  <si>
    <t>L30220-G600-A540</t>
  </si>
  <si>
    <t xml:space="preserve">OpenScape EcoServer 2 für OpenScape 4000 Manager inkl. SSD 1TB ohne Stromversorgung </t>
  </si>
  <si>
    <t>OpenScape EcoServer 2 for OpenScape 4000 Manager incl. SSD 1TB without power supply.</t>
  </si>
  <si>
    <t>L30220-Y600-A370</t>
  </si>
  <si>
    <t>LAN-Kabel (CAT6) 2m</t>
  </si>
  <si>
    <t>LAN Cable (CAT6), 2m</t>
  </si>
  <si>
    <t>STAGEACC</t>
  </si>
  <si>
    <t>L30220-Y600-A371</t>
  </si>
  <si>
    <t>LAN-Kabel (CAT6) 4m</t>
  </si>
  <si>
    <t>LAN Cable (CAT6), 4m</t>
  </si>
  <si>
    <t>L30220-Y600-A372</t>
  </si>
  <si>
    <t>LAN-Kabel (CAT6) 6m</t>
  </si>
  <si>
    <t>LAN Cable (CAT6), 6m</t>
  </si>
  <si>
    <t>L30220-Y600-A966</t>
  </si>
  <si>
    <t>V.24 Adapter für Signalling Survivability</t>
  </si>
  <si>
    <t>V.24 Adapter for Signaling survivability</t>
  </si>
  <si>
    <t>L30220-Y600-M101</t>
  </si>
  <si>
    <t>Schutzstecker für Patch-Panel 19"</t>
  </si>
  <si>
    <t>Overvoltage Protector Plug for 19" Patch Panel</t>
  </si>
  <si>
    <t>L30220-Y600-M102</t>
  </si>
  <si>
    <t>Extern-Patch-Panel (19 Zoll, 1 HE) mit 24 RJ45-Buchsen</t>
  </si>
  <si>
    <t>External Patch Panel (for 19" Rack, 1U) with 24 RJ45 Jacks</t>
  </si>
  <si>
    <t>L30220-Y600-M106</t>
  </si>
  <si>
    <t>Mehrleistung Rangierleiste 35 DA für MDFHX8 und MDFHX6</t>
  </si>
  <si>
    <t>Extra 35-Pair Jumpering Strip for MDFHX8 and MDFHX6</t>
  </si>
  <si>
    <t>Peripheral Cards</t>
  </si>
  <si>
    <t>L30220-Y600-A245</t>
  </si>
  <si>
    <t>Anschlussorgan Analoges AMT mit GEE (TMANI)
S30810-Q2327-X100</t>
  </si>
  <si>
    <t>Analog Trunk Module (TMANI) with Metering (GEE)</t>
  </si>
  <si>
    <t>L30220-Y600-A246</t>
  </si>
  <si>
    <t>Anschlussorgan Analoges AMT ohne GEE (TMANI)</t>
  </si>
  <si>
    <t>Analog Trunk Module (TMANI) without Metering (GEE)</t>
  </si>
  <si>
    <t>L30220-Y600-A247</t>
  </si>
  <si>
    <t>Anschlussorgan Analoges AMT ohne GEE für BRA (TMANI)</t>
  </si>
  <si>
    <t>Analog Trunk Module (TMANI) without Metering, for BRA</t>
  </si>
  <si>
    <t>L30220-Y600-A359</t>
  </si>
  <si>
    <t>Anschlussorgan für OpenScape Cordless E (SLMC)</t>
  </si>
  <si>
    <t>Subscriber Line Module Cordless for OpenScape Cordless E (SLMC)</t>
  </si>
  <si>
    <t>CORDLESS</t>
  </si>
  <si>
    <t>L30220-Y600-A361</t>
  </si>
  <si>
    <t>Anschlussorgane für digitale TDM Teilnehmer (SLMU)</t>
  </si>
  <si>
    <t>Subscriber Line Module for digital TDM User (SLMU)</t>
  </si>
  <si>
    <t>L30220-Y600-A362</t>
  </si>
  <si>
    <t>Anschlussorgan für OpenScape Cordless E (SLMC), Promo</t>
  </si>
  <si>
    <t>Subscriber Line Module Cordless for OpenScape Cordless E (SLMC), Promo</t>
  </si>
  <si>
    <t xml:space="preserve">CORDLESS
</t>
  </si>
  <si>
    <t>L30220-Y600-A387</t>
  </si>
  <si>
    <t>Anschlussorgan analoge Teilnehmer inkl. MWI, SLMAV (24 Ports)</t>
  </si>
  <si>
    <t>Subscriber Line Module Analog with MWI (SLMAV, 24 Ports)</t>
  </si>
  <si>
    <t>L30220-Y600-A390</t>
  </si>
  <si>
    <t>Anschlussorgan Digital PRI, 2x E1 (DIUT2)</t>
  </si>
  <si>
    <t>Digital Interface Unit for E1 Network/Exchange Interface (DIUT2)</t>
  </si>
  <si>
    <t>L30220-Y600-A391</t>
  </si>
  <si>
    <t>Anschlussorgan Digital PRI, 2x CAS (DIUT2)</t>
  </si>
  <si>
    <t>Digital Interface Unit for Network/Exchange Interface with CAS (DIUT2)</t>
  </si>
  <si>
    <t>L30220-Y600-A428</t>
  </si>
  <si>
    <t>HG3500 V8 (120 Kanäle) S30810-Q2343-X</t>
  </si>
  <si>
    <t>HG 3500 V8 (120 Channels)</t>
  </si>
  <si>
    <t>L30220-Y600-A429</t>
  </si>
  <si>
    <t>HG3500 V8 (120 Kanäle) als Austausch einer HG3500 V2.0/V2.0+</t>
  </si>
  <si>
    <t>HG3500 V8 (120 Channel)s as Replacement for HG3500 V2.0/V2.0+</t>
  </si>
  <si>
    <t>L30220-Y600-A450</t>
  </si>
  <si>
    <t>Anschlussorgan Digitales BRI ohne Speisung (STMD3)</t>
  </si>
  <si>
    <t>Subscriber Trunk Module Digital BRI without Local Power Feed (STMD3)</t>
  </si>
  <si>
    <t>L30220-Y600-A451</t>
  </si>
  <si>
    <t>Anschlussorgan Digitales BRI mit Speisung (STMD3)</t>
  </si>
  <si>
    <t>Subscriber Trunk Module Digital BRI Local Power Feed (STMD3)</t>
  </si>
  <si>
    <t>4k Branch mit Access Komponenten</t>
  </si>
  <si>
    <t>L30220-Y600-G945</t>
  </si>
  <si>
    <t>OpenScape EcoBranch</t>
  </si>
  <si>
    <t>L30220-Y600-G944</t>
  </si>
  <si>
    <t>OpenScape EcoBranch V10 w/o Power Supply</t>
  </si>
  <si>
    <t>L30220-Y600-A952</t>
  </si>
  <si>
    <t>Access SLA</t>
  </si>
  <si>
    <t>L30220-Y600-A953</t>
  </si>
  <si>
    <t>Access BRI</t>
  </si>
  <si>
    <t>L30220-Y600-A954</t>
  </si>
  <si>
    <t>Access SLO</t>
  </si>
  <si>
    <t>L30220-Y600-A956</t>
  </si>
  <si>
    <t>Access TA mit GEE</t>
  </si>
  <si>
    <t>Access TA</t>
  </si>
  <si>
    <t>L30220-Y600-A958</t>
  </si>
  <si>
    <t>Access TA ohne GEE</t>
  </si>
  <si>
    <t>Access TA without Metering (GEE)</t>
  </si>
  <si>
    <t>L30220-Y600-A959</t>
  </si>
  <si>
    <t>Access TA für Brasilien</t>
  </si>
  <si>
    <t>Access TA for Brazil</t>
  </si>
  <si>
    <t>L30220-Y600-A960</t>
  </si>
  <si>
    <t>Access PRI (E1)</t>
  </si>
  <si>
    <t>L30220-Y600-A961</t>
  </si>
  <si>
    <t>Access PRI (CAS)</t>
  </si>
  <si>
    <t>L30220-Y600-A962</t>
  </si>
  <si>
    <t>Access PRI (2xT1 MOS)</t>
  </si>
  <si>
    <t>L30220-Y600-A963</t>
  </si>
  <si>
    <t>Access PRI (1xT1 BOS)</t>
  </si>
  <si>
    <t>L30220-Y600-A964</t>
  </si>
  <si>
    <t>Access SLC-M</t>
  </si>
  <si>
    <t>4k Branch mit Ent.GW Komponenten</t>
  </si>
  <si>
    <t>L30220-Y600-G271</t>
  </si>
  <si>
    <t xml:space="preserve">OpenScape Enterprise Gateway Grundeinrichtung (EcoServer 2) </t>
  </si>
  <si>
    <t>OpenScape Enterprise Gateway Base-Package (EcoServer 2)</t>
  </si>
  <si>
    <t>L30220-Y600-G272</t>
  </si>
  <si>
    <t>Migration AP3700 nach OpenScape Enterprise Gateway (EcoServer 2)</t>
  </si>
  <si>
    <t>Migration AP3700 to OpenScape Enterprise Gateway (EcoServer 2)</t>
  </si>
  <si>
    <t>L30220-Y600-G273</t>
  </si>
  <si>
    <t>Migration eines AP3700IP auf ein OpenScape Enterprise Gateway (EcoServer 2)</t>
  </si>
  <si>
    <t>Migration of an AP3700IP to OpenScape Enterprise Gateway (EcoServer 2)</t>
  </si>
  <si>
    <t>L30220-Y600-G274</t>
  </si>
  <si>
    <t>Migration eines AP3300IP auf ein OpenScape Enterprise Gateway (EcoServer 2)</t>
  </si>
  <si>
    <t>Migration of an AP3300IP to OpenScape Enterprise Gateway (EcoServer 2)</t>
  </si>
  <si>
    <t>L30220-Y600-G277</t>
  </si>
  <si>
    <t>Migration eines AP3700IP auf ein OpenScape Enterprise Gateway mit Shelf Austausch (EcoServer 2)</t>
  </si>
  <si>
    <t>Migration of an AP3700IP to OpenScape Enterprise Gateway with shelf replacement (EcoServer 2)</t>
  </si>
  <si>
    <t>L30220-Y600-G281</t>
  </si>
  <si>
    <t>Zweites AP3700 für OpenScape Enterprise Gateway</t>
  </si>
  <si>
    <t>Second AP3700 for OpenScape Enterprise Gateway</t>
  </si>
  <si>
    <t>L30220-Y600-G282</t>
  </si>
  <si>
    <t>Migration eines AP3700 nach OpenScape Enterprise Gateway als zweites AP3700</t>
  </si>
  <si>
    <t>Migration of an AP3700 to OpenScape Enterprise Gateway as a second AP3700</t>
  </si>
  <si>
    <t>L30220-Y600-G283</t>
  </si>
  <si>
    <t>Migration eines AP3700IP nach OpenScape Enterprise Gateway als zweites AP3700IP</t>
  </si>
  <si>
    <t>Migration of an AP3700IP to OpenScape Enterprise Gateway as a second AP3700IP</t>
  </si>
  <si>
    <t>Replacement Cards</t>
  </si>
  <si>
    <t>L30220-Y600-C245</t>
  </si>
  <si>
    <t>TMANI mit GGE als Austausch TMCOW</t>
  </si>
  <si>
    <t>Trunk Module TMANI with Charge Pulse Dectection, TMCOW Replacement</t>
  </si>
  <si>
    <t>L30220-Y600-C246</t>
  </si>
  <si>
    <t>TMANI ohne GGE als Austausch TMCOW</t>
  </si>
  <si>
    <t>Trunk Module TMANI w/o Charge Pulse Dectection, TMCOW Replacement</t>
  </si>
  <si>
    <t>L30220-Y600-C359</t>
  </si>
  <si>
    <t>SLMC als Austausch von SLC24</t>
  </si>
  <si>
    <t>SLMC as Replacement for SLC24</t>
  </si>
  <si>
    <t>L30220-Y600-C361</t>
  </si>
  <si>
    <t>SLMU als Austausch für eine SLMO Baugruppe</t>
  </si>
  <si>
    <t>SLMU as Replacement for SLMO card</t>
  </si>
  <si>
    <t>L30220-Y600-C387</t>
  </si>
  <si>
    <t>SLMAV (24 Ports) als Austausch für SLMA (16 / 24 Ports)</t>
  </si>
  <si>
    <t>SLMAV (24 Ports) as SLMA (16 / 24 Ports) Replacement</t>
  </si>
  <si>
    <t>L30220-Y600-C390</t>
  </si>
  <si>
    <t>DIUT2 als Austausch von DIUS2 / DIUN4 / DIUN2</t>
  </si>
  <si>
    <t>DIUT2 as DIUS2/DIUN4/DIUN2 Replacement</t>
  </si>
  <si>
    <t>L30220-Y600-C391</t>
  </si>
  <si>
    <t>DIUT2 als Austausch DIUC</t>
  </si>
  <si>
    <t>DIUT2 as DIUC Replacement</t>
  </si>
  <si>
    <t>L30220-Y600-C450</t>
  </si>
  <si>
    <t>STMD3 als Austausch STMD/STMD2</t>
  </si>
  <si>
    <t>Subscriber Trunk Module Digital BRI without Local Power Feed (STMD3), STMD/STMD2 Replacement</t>
  </si>
  <si>
    <t>L30220-Y600-C451</t>
  </si>
  <si>
    <t>STMD3 als Austausch SLMS/STMD2 (mit Power Supply)</t>
  </si>
  <si>
    <t>Subscriber Trunk Module Digital BRI, Local Power Feed (STMD3), SLMS/STMD2 Replacement</t>
  </si>
  <si>
    <t>L30220-Y600-G134</t>
  </si>
  <si>
    <t>Austausch UACD-Lösung gegen die aktulle Lösung</t>
  </si>
  <si>
    <t>Replacement UACD solution by the actual solution</t>
  </si>
  <si>
    <t>4k Erweiterungen HW Anteil</t>
  </si>
  <si>
    <t>L30220-Y600-M21</t>
  </si>
  <si>
    <t>OpenScape 4000/HiPath 4000 Kit Montagematerial XS-Erweiterung</t>
  </si>
  <si>
    <t>Installation Kit XS (for OpenScape 4000/HiPath 4000 Expansion Order)</t>
  </si>
  <si>
    <t>L30220-Y600-M22</t>
  </si>
  <si>
    <t>OpenScape 4000/HiPath 4000 Kit Montagematerial S-Erweiterung</t>
  </si>
  <si>
    <t>Installation Kit S (for OpenScape 4000/HiPath 4000 Expansion Order)</t>
  </si>
  <si>
    <t>L30220-Y600-M23</t>
  </si>
  <si>
    <t>OpenScape 4000/HiPath 4000 Kit Montagematerial M-Erweiterung</t>
  </si>
  <si>
    <t>Installation Kit M (for OpenScape 4000/HiPath 4000 Expansion Order)</t>
  </si>
  <si>
    <t>L30220-Y600-M24</t>
  </si>
  <si>
    <t>OpenScape 4000/HiPath 4000 Kit Montagematerial L-Erweiterung</t>
  </si>
  <si>
    <t>Installation Kit L (for OpenScape 4000/HiPath 4000 Expansion Order)</t>
  </si>
  <si>
    <t>L30220-Y600-M25</t>
  </si>
  <si>
    <t>OpenScape 4000/HiPath 4000 Kit Montagematerial XL-Erweiterung</t>
  </si>
  <si>
    <t>Installation Kit XL (for OpenScape 4000/HiPath 4000 Expansion Order)</t>
  </si>
  <si>
    <t>L30220-Y600-M26</t>
  </si>
  <si>
    <t>OpenScape 4000/HiPath 4000 Kit Montagematerial XXL-Erweiterung</t>
  </si>
  <si>
    <t>Installation Kit XXL (for OpenScape 4000/HiPath 4000 Expansion Order)</t>
  </si>
  <si>
    <t>L30220-Y600-M30</t>
  </si>
  <si>
    <t>Patch-Panel 19", integriert</t>
  </si>
  <si>
    <t>Integrated 19" Patch Panel</t>
  </si>
  <si>
    <t>L30220-Y600-M32</t>
  </si>
  <si>
    <t>Multifunktions-Patch-Panel 19"</t>
  </si>
  <si>
    <t>19" Multi-Feature Patch Panel</t>
  </si>
  <si>
    <t>L30220-Y600-M38</t>
  </si>
  <si>
    <t>Kit Cable-Unit für MDFHX6/8</t>
  </si>
  <si>
    <t>CABLU KIT for MDFHX6/8 (24-Pair)</t>
  </si>
  <si>
    <t>L30220-Y600-M39</t>
  </si>
  <si>
    <t>Kit MDF-Kabel open End</t>
  </si>
  <si>
    <t>MDF Cable Kit, Open-Ended</t>
  </si>
  <si>
    <t>L30220-Y600-M40</t>
  </si>
  <si>
    <t>DIU-Kabel 120 Ohm</t>
  </si>
  <si>
    <t>DIU Cable, 120 Ohms</t>
  </si>
  <si>
    <t>lineare Bestellpositionen (auch ohne ECS)</t>
  </si>
  <si>
    <t>L30220-Y600-T257</t>
  </si>
  <si>
    <t>OpenScape 4000 DC Cable for EcoServer or OS4k Branch</t>
  </si>
  <si>
    <t>L30220-Y600-T403</t>
  </si>
  <si>
    <t>Digital S0 Module (STMD3) with Local Power Supply</t>
  </si>
  <si>
    <t>Digital S0 Module (STMD3) without Local Power Supply</t>
  </si>
  <si>
    <t>L30220-Y600-T404</t>
  </si>
  <si>
    <t>Analog Trunk Module (TMANI), 12/16 kHz Metering</t>
  </si>
  <si>
    <t>L30220-Y600-T405</t>
  </si>
  <si>
    <t>Analog Trunk Module (TMANI) without GEE (Metering)</t>
  </si>
  <si>
    <t>L30220-Y600-T406</t>
  </si>
  <si>
    <t>L30220-Y600-T414</t>
  </si>
  <si>
    <t>HG 3500 V8 (STMIX, 120 Kanäle)</t>
  </si>
  <si>
    <t>HG 3500 V8 (STMIX, 120 Channels)</t>
  </si>
  <si>
    <t>L30220-Y600-T416</t>
  </si>
  <si>
    <t>CABLU 24DA, 10m</t>
  </si>
  <si>
    <t>CABLU 10m (24-Pair)</t>
  </si>
  <si>
    <t>L30220-Y600-T432</t>
  </si>
  <si>
    <t>UACD Monatagekit 1 für den ersten 30 Zoll Schrank</t>
  </si>
  <si>
    <t>UACD Mounting Kit 1 for first 30 Inch Shelf</t>
  </si>
  <si>
    <t>L30220-Y600-T436</t>
  </si>
  <si>
    <t>L30220-Y600-T437</t>
  </si>
  <si>
    <t>Anschlussorgan digitale TDM Teilnehmer (SLMU), linear</t>
  </si>
  <si>
    <t>L30220-Y600-T440</t>
  </si>
  <si>
    <t>Anschlussorgan analoge Teilnehmer  (SLMAV) mit den Funktionen CLIP und MWI (Neon-Glimmlampen)</t>
  </si>
  <si>
    <t>Subscriber Line Module Analog with CLIP and MWI (SLMAV, 24 Ports)</t>
  </si>
  <si>
    <t>L30220-Y600-T444</t>
  </si>
  <si>
    <t>MDF Cable 15m, 24 x RJ45 to Open-End</t>
  </si>
  <si>
    <t>L30220-Y600-T445</t>
  </si>
  <si>
    <t>MDF Cable 25m, 24 x RJ45 to Open-End</t>
  </si>
  <si>
    <t xml:space="preserve">Systemweite Bestellpostionen </t>
  </si>
  <si>
    <t>L30280-Z600-F105</t>
  </si>
  <si>
    <t>Mains Power Cord EU (Plug-Type F - C5)</t>
  </si>
  <si>
    <t>L30280-Z600-F123</t>
  </si>
  <si>
    <t>Remote Access Device</t>
  </si>
  <si>
    <t>Sonstiges</t>
  </si>
  <si>
    <t>L30220-Y600-A422</t>
  </si>
  <si>
    <t>ISDN Terminal Adapter</t>
  </si>
  <si>
    <t>optionale System Erweiterungen</t>
  </si>
  <si>
    <t>L30220-Y601-G120</t>
  </si>
  <si>
    <t>Battery Manager for OpenScape / HiPath 4000, per Port</t>
  </si>
  <si>
    <t>Redundante Stromversorgung für OpenScape 4000 / HiPath 4000, je Port</t>
  </si>
  <si>
    <t>Redundant Power Supply for OpenScape 4000 / HiPath 4000, per Port</t>
  </si>
  <si>
    <t>L30220-Y601-G211</t>
  </si>
  <si>
    <t>HIGH TRAFFIC PORTS</t>
  </si>
  <si>
    <t>Slot-for "lokale Beistellungen" von vorh. HW</t>
  </si>
  <si>
    <t>L30220-Y600-K210</t>
  </si>
  <si>
    <t>Trunk Module, 2-Wire, Loop Table (TM2LP), Inter-PBX Loop Signalling, Slot for Provided Locally (TMACH Replacement)</t>
  </si>
  <si>
    <t>L30220-Y600-K211</t>
  </si>
  <si>
    <t>Trunk Module, 2-Wire, Loop Table (TM2LP) DID/DOD, Slot for Provided Locally</t>
  </si>
  <si>
    <t>L30220-Y600-K212</t>
  </si>
  <si>
    <t>Trunk Module, 2-Wire, Loop Table 50Hz/16kHz (TM2LP), Slot for Provided Locally</t>
  </si>
  <si>
    <t>L30220-Y600-K213</t>
  </si>
  <si>
    <t>Trunk Module, 2-Wire, Loop Table 50Hz/12kHz (TM2LP), Slot for Provided Locally</t>
  </si>
  <si>
    <t>L30220-Y600-K215</t>
  </si>
  <si>
    <t>Trunk Module, 2-Wire, Loop Table, TBR21/12 kHz (TM2LP), Slot for Provided Locally</t>
  </si>
  <si>
    <t>L30220-Y600-K216</t>
  </si>
  <si>
    <t>Trunk Module, 2-Wire, Loop Table, TBR21/16 kHz (TM2LP), Slot for Provided Locally</t>
  </si>
  <si>
    <t>L30220-Y600-K220</t>
  </si>
  <si>
    <t>Trunk Module Single Frequency Pulse (TMSFP), Provided Locally</t>
  </si>
  <si>
    <t>L30220-Y600-K221</t>
  </si>
  <si>
    <t>Trunk Module Loop Reverse Battery (TMLRB), Slot for Provided Locally</t>
  </si>
  <si>
    <t>L30220-Y600-K222</t>
  </si>
  <si>
    <t>Trunk Module E&amp;M World 2 (TMEW2), Slot for Provided Locally</t>
  </si>
  <si>
    <t>L30220-Y600-K223</t>
  </si>
  <si>
    <t>Trunk Module Loop Reversal Inter-PABX (TMLR), Slot for Provided Locally</t>
  </si>
  <si>
    <t>L30220-Y600-K227</t>
  </si>
  <si>
    <t>Subscriber Line Module for HiPath Trading (SLMY), Slot for Provided Locally</t>
  </si>
  <si>
    <t>L30220-Y600-K228</t>
  </si>
  <si>
    <t>Tape Recorder Interface Module for Central, Digital Voice Recording (TRIMY), Slot for Provided Locally</t>
  </si>
  <si>
    <t>L30220-Y600-K230</t>
  </si>
  <si>
    <t>Subscriber Trunk Module Digital BRI without Local Power Feed (STMD2), Slot for Provided Locally</t>
  </si>
  <si>
    <t>L30220-Y600-K231</t>
  </si>
  <si>
    <t>Digital Interface Unit for S2 PRI Network/Exchange Interface (DIUN2), Slot for Provided Locally</t>
  </si>
  <si>
    <t>L30220-Y600-K232</t>
  </si>
  <si>
    <t>Digital Interface Unit (DIU-C) with Channel-Associated Signalling (Slot for Provided Locally)</t>
  </si>
  <si>
    <t>L30220-Y600-K234</t>
  </si>
  <si>
    <t>ATM Trunk Module Single Mode (STMA1), Slot for Provided Locally</t>
  </si>
  <si>
    <t>L30220-Y600-K235</t>
  </si>
  <si>
    <t>ATM Trunk Module Multi-Mode (STMA1), Slot for Provided Locally</t>
  </si>
  <si>
    <t>L30220-Y600-K237</t>
  </si>
  <si>
    <t>Voice Compression Module (VCM15), Slot for Provided Locally</t>
  </si>
  <si>
    <t>L30220-Y600-K238</t>
  </si>
  <si>
    <t>Private Network Emulator V3.1 (PNE V3.1), Slot for Provided Locally</t>
  </si>
  <si>
    <t>L30220-Y600-K239</t>
  </si>
  <si>
    <t>CorNet DASS2 Gateway + Digital Interface Unit S2 (Slot for Provided Locally)</t>
  </si>
  <si>
    <t>L30220-Y600-K245</t>
  </si>
  <si>
    <t>Analog Trunk Module (TMANI) with Metering, Provided Locally</t>
  </si>
  <si>
    <t>L30220-Y600-K246</t>
  </si>
  <si>
    <t>Analog Trunk Module (TMANI), without Metering/GEE, Provided Locally</t>
  </si>
  <si>
    <t>L30220-Y600-K247</t>
  </si>
  <si>
    <t>Analog Trunk Module (TMANI) for BRA, Provided Locally</t>
  </si>
  <si>
    <t>L30220-Y600-K250</t>
  </si>
  <si>
    <t>Analog User Connections (SLMA3), Slot for Provided Locally</t>
  </si>
  <si>
    <t>L30220-Y600-K251</t>
  </si>
  <si>
    <t>Subscriber Trunk Module Digital BRI Local Power Feed (STMD2), Slot for Provided Locally</t>
  </si>
  <si>
    <t>L30220-Y600-K252</t>
  </si>
  <si>
    <t>Digital User Connections (SLMO24), Slot for Provided Locally</t>
  </si>
  <si>
    <t>L30220-Y600-K253</t>
  </si>
  <si>
    <t>Digital User Connections (SLMOP24), Slot for Provided Locally</t>
  </si>
  <si>
    <t>L30220-Y600-K254</t>
  </si>
  <si>
    <t>Digital User Connections (SLMQ), Slot for Provided Locally</t>
  </si>
  <si>
    <t>L30220-Y600-K255</t>
  </si>
  <si>
    <t>Analog User Connections (SLMAR), Slot for Provided Locally</t>
  </si>
  <si>
    <t>L30220-Y600-K256</t>
  </si>
  <si>
    <t>Analog User Connections (SLMA24/MWI), Slot for Provided Locally</t>
  </si>
  <si>
    <t>L30220-Y600-K257</t>
  </si>
  <si>
    <t>Subscriber/Trunk Hub Connector (STHC), Slot for Provided Locally</t>
  </si>
  <si>
    <t>L30220-Y600-K258</t>
  </si>
  <si>
    <t>Analog User Connections (SLMAB), Slot for Provided Locally</t>
  </si>
  <si>
    <t>L30220-Y600-K259</t>
  </si>
  <si>
    <t>Subscriber Line Module Cordless for HiPath Cordless E (SLC24), Slot for Provided Locally</t>
  </si>
  <si>
    <t>L30220-Y600-K262</t>
  </si>
  <si>
    <t>Subscriber Line Module Analog (SLMA3/CLIP), Slot for Provided Locally</t>
  </si>
  <si>
    <t>L30220-Y600-K270</t>
  </si>
  <si>
    <t>Trunk Module 3-Wire Incoming (TM3WI), Slot for Provided Locally</t>
  </si>
  <si>
    <t>L30220-Y600-K271</t>
  </si>
  <si>
    <t>Trunk Module 3-Wire Outgoing (TM3WO), Slot for Provided Locally</t>
  </si>
  <si>
    <t>L30220-Y600-K272</t>
  </si>
  <si>
    <t>Trunk Module Single Frequency Pulse (TMSFP), Slot for Provided Locally</t>
  </si>
  <si>
    <t>L30220-Y600-K273</t>
  </si>
  <si>
    <t>Trunk Module Single Frequency Pulse (TMSFP-X400), Slot for Provided Locally</t>
  </si>
  <si>
    <t>L30220-Y600-K280</t>
  </si>
  <si>
    <t>Subscriber Line Module Analog with/without CLIP (SLMAC), Slot for Provided Locally</t>
  </si>
  <si>
    <t>Anschlussorgan für HiPath Cordless E (SLC24) Steckplatz für Beistellung</t>
  </si>
  <si>
    <t>L30220-Y600-K359</t>
  </si>
  <si>
    <t>Anschlussorgan für OpenScape Cordless E (SLMC), Beistellung</t>
  </si>
  <si>
    <t>L30220-Y600-K415</t>
  </si>
  <si>
    <t>HG3500 V4 (60 Kanäle) V4 Steckplatz für Beistellung</t>
  </si>
  <si>
    <t>L30220-Y600-K419</t>
  </si>
  <si>
    <t>HiPath HG3500 V2.0 Beist.( max. 60 Kanäle)</t>
  </si>
  <si>
    <t>L30220-Y600-K428</t>
  </si>
  <si>
    <t>HG3500 V8 (120 Kanäle)  Steckplatz für Beistellung</t>
  </si>
  <si>
    <t>L30220-Y600-K134</t>
  </si>
  <si>
    <t>HG 3550 V2.0 (max. 45 Kanäle),   IP Interface für IP-Trunking Steckplatz für Beistellung</t>
  </si>
  <si>
    <t>L30220-Y600-K136</t>
  </si>
  <si>
    <t>HG 3570 V2.0, (45 Kanäle) IP Interface zur Anschaltung von IP Access Points Steckplatz für Beistellung</t>
  </si>
  <si>
    <t>L30220-Y600-K137</t>
  </si>
  <si>
    <t>HG 3530 V2.0  (60 Kanäle), IP Interface mit HiPath Feature Access Steckplatz für Beistellung</t>
  </si>
  <si>
    <t>L30220-Y600-K144</t>
  </si>
  <si>
    <t>HG 3550 V2.0 (90 Kanäle), IP Interface für IP-Trunking Steckplatz für Beistellung</t>
  </si>
  <si>
    <t>L30220-Y600-K147</t>
  </si>
  <si>
    <t>HG 3530 V2.0  (120 Kanäle), IP Interface mit HiPath Feature Access Steckplatz für Beistellung</t>
  </si>
  <si>
    <t>L30220-Y600-K148</t>
  </si>
  <si>
    <t>HG 3575 V2.0+ (45 Kanäle), NCUI 2 PLUS Steckplatz für Beistellung</t>
  </si>
  <si>
    <t>L30220-Y600-K149</t>
  </si>
  <si>
    <t>HG 3575 V2.0+ (90 Kanäle), NCUI 2 Plus Steckplatz für Beistellung</t>
  </si>
  <si>
    <t>L30220-Y600-K156</t>
  </si>
  <si>
    <t>HG 3570 V2.0, (90 Kanäle) IP Interface zur Anschaltung von IP Access Points Steckplatz für Beistellung</t>
  </si>
  <si>
    <t>Anschlussorgan Single Frequency Pulse (TMSFP) Steckplatz für Beistellung</t>
  </si>
  <si>
    <t>Anschlussorgan Loop Reverse Battery (TMLRB) Steckplatz für Beistellung</t>
  </si>
  <si>
    <t>Anschlussorgan Analog E&amp;M  (TMEW2) Steckplatz für Beistellung</t>
  </si>
  <si>
    <t>Anschlussorgan Analog Doppeltgerichteter Querverbindungssatz (TMLR) Steckplatz für Beistellung</t>
  </si>
  <si>
    <t>Anschlussorgan HiPath Trading (SLMY) Steckplatz für Beistellung</t>
  </si>
  <si>
    <t>Anschlussorgan zentrale Sprachaufzeichnung von HiPath Trading Arbeitsplätzen (TRIMY) Steckplatz für Beistellung</t>
  </si>
  <si>
    <t>Anschlussorgan ATM singlemode (STMA1) Steckplatz für Beistellung</t>
  </si>
  <si>
    <t>Anschlussorgan ATM multimode (STMA1) Steckplatz für Beistellung</t>
  </si>
  <si>
    <t>Sprachkompressionsmodul (VCM15) Steckplatz für Beistellung</t>
  </si>
  <si>
    <t>Cor Net DASS2 Gateway für Digital Interface Unit S2 (Steckplatz für Beistellung)</t>
  </si>
  <si>
    <t>Anschlussorgan digitale Teilnehmer U2B1Q (SLMQ)  Steckplatz für Beistellung</t>
  </si>
  <si>
    <t>Anschlussorgan digitale Teilnehmer / Amt (STHC) Steckplatz für Beistellung</t>
  </si>
  <si>
    <t>Trunk Modul 3 Wires Incoming Steckplatz für Beistellung TM3WI</t>
  </si>
  <si>
    <t>Trunk Modul 3 Wires Outgoing Steckplatz für Beistellung TM3WO</t>
  </si>
  <si>
    <t>Trunk Module Single Frequency Pulse  TMSFP (Steckplatz für Beistellung)</t>
  </si>
  <si>
    <t>Trunk Module Single Frequency Pulse TMSFP-X400</t>
  </si>
  <si>
    <t>L30220-Y600-K300</t>
  </si>
  <si>
    <t>Anschlussorgan V.24 (PSIO) Steckplatz für Beistellung</t>
  </si>
  <si>
    <t>L30220-Y600-K316</t>
  </si>
  <si>
    <t>Anschlussorgan Central Office World, 16 kHz (TMCOW) Steckplatz für Beistellung</t>
  </si>
  <si>
    <t>L30220-Y600-K317</t>
  </si>
  <si>
    <t>Anschlussorgan Central Office World, 12 kHz (TMCOW) Steckplatz für Beistellung</t>
  </si>
  <si>
    <t>L30220-Y600-K320</t>
  </si>
  <si>
    <t>Anschlußorgane doppelt gerichteter Verbindungsverkehr mit E &amp;M Signalisierung (TMEM) Steckplatz für Beistellung</t>
  </si>
  <si>
    <t>L30220-Y600-K321</t>
  </si>
  <si>
    <t>Einrichtung Sondereinrichtungen (TMOM2) Steckplatz für Beistellung</t>
  </si>
  <si>
    <t>L30220-Y600-K322</t>
  </si>
  <si>
    <t>Anschlussorgan Querverkehr mit OB-Leitungen (TMLBL) Steckplatz für Beistellung</t>
  </si>
  <si>
    <t>L30220-Y600-K354</t>
  </si>
  <si>
    <t>Anschlussorgan digitale Teilnehmer U2B1Q (SLMQ) Steckplatz für Beistellung</t>
  </si>
  <si>
    <t>L30220-Y600-K360</t>
  </si>
  <si>
    <t>Anschlußorgane für Amtsleitungen Telekom Deutschland (TMBD) Steckplatz für Beistellung</t>
  </si>
  <si>
    <t>L30220-Y600-K361</t>
  </si>
  <si>
    <t>24 AO DIG TLN (SLMU) BEIST.</t>
  </si>
  <si>
    <t>L30220-Y600-K417</t>
  </si>
  <si>
    <t>HG3575 V4 (50 Kanäle) Steckplatz für Beistellung</t>
  </si>
  <si>
    <t>L30220-Y600-K418</t>
  </si>
  <si>
    <t>HG3575 V4 (100 Kanäle) Steckplatz für Beistellung</t>
  </si>
  <si>
    <t>L30220-Y600-K426</t>
  </si>
  <si>
    <t>L30220-Y600-K461</t>
  </si>
  <si>
    <t>SIP Gateway (HG 3540 max. 45 Kanäle, 40 mit QDC), Beistellung</t>
  </si>
  <si>
    <t>L30220-Y600-K462</t>
  </si>
  <si>
    <t>HG3540 V2.0 (SIP Anschluß; max. 90 Kanäle) mit  QDC 80 Steckplatz für Beistellung</t>
  </si>
  <si>
    <t>L30220-Y600-K702</t>
  </si>
  <si>
    <t>Anschlussorgan Analog Direct Inward Dial (TMDID) Steckplatz für Beistellung</t>
  </si>
  <si>
    <t>L30220-Y600-K703</t>
  </si>
  <si>
    <t>DID Trunk Analog  (TMEMUS) Steckplatz für Beistellung</t>
  </si>
  <si>
    <t>L30220-Y600-K704</t>
  </si>
  <si>
    <t>Trunk Digital  (TMDNH) Steckplatz für Beistellung</t>
  </si>
  <si>
    <t>L30220-Y600-K706</t>
  </si>
  <si>
    <t>Trunk Analog  (TMC16) Steckplatz für Beistellung</t>
  </si>
  <si>
    <t>L30220-Y600-K716</t>
  </si>
  <si>
    <t>Anschlussorgan Analog Amt (TMC16) Steckplatz für Beistellung</t>
  </si>
  <si>
    <t>L30220-Y600-K720</t>
  </si>
  <si>
    <t>Anschlussorgan Analog Direct Inward Dial TMDID (8 Ports) Steckplatz für Beistellung</t>
  </si>
  <si>
    <t>L30220-Y600-K910</t>
  </si>
  <si>
    <t>Anschlussorgan Sondereinrichtungen (TMOM2) Steckplatz für Beistellung</t>
  </si>
  <si>
    <t>order pos</t>
  </si>
  <si>
    <t xml:space="preserve">GLP </t>
  </si>
  <si>
    <t xml:space="preserve">GLP new </t>
  </si>
  <si>
    <t>IP Phones and Accessories</t>
  </si>
  <si>
    <t>L30250-F600-C439</t>
  </si>
  <si>
    <t>OpenScape Desk Phone CP700X</t>
  </si>
  <si>
    <t>CPDEV_IP</t>
  </si>
  <si>
    <t>L30250-F600-C141</t>
  </si>
  <si>
    <t xml:space="preserve">Devices Power Adapter Europe (EU) </t>
  </si>
  <si>
    <t>STAGE_IP</t>
  </si>
  <si>
    <t>L30250-F600-C142</t>
  </si>
  <si>
    <t xml:space="preserve">Devices Power Adapter UK </t>
  </si>
  <si>
    <t>L30250-F600-C143</t>
  </si>
  <si>
    <t>Devices Power Adapter USA</t>
  </si>
  <si>
    <t>L30250-F600-C148</t>
  </si>
  <si>
    <t>Devices Power Adapter without power cord</t>
  </si>
  <si>
    <t>L30250-F600-C182</t>
  </si>
  <si>
    <t xml:space="preserve">Devices Power Adapter Switzerland </t>
  </si>
  <si>
    <t>L30250-F600-C183</t>
  </si>
  <si>
    <t>Devices Power Adapter Italy</t>
  </si>
  <si>
    <t>L30250-F600-C184</t>
  </si>
  <si>
    <t xml:space="preserve">Devices Power Adapter Australia </t>
  </si>
  <si>
    <t>L30250-F600-C185</t>
  </si>
  <si>
    <t>Devices Power Adapter South Africa</t>
  </si>
  <si>
    <t>L30250-F600-C228</t>
  </si>
  <si>
    <t>Devices Power Adapter Brazil</t>
  </si>
  <si>
    <t>L30250-F600-C229</t>
  </si>
  <si>
    <t>Devices Power Adapter China without power cord</t>
  </si>
  <si>
    <t>L30250-F600-C270</t>
  </si>
  <si>
    <t>TDM Phones</t>
  </si>
  <si>
    <t>L30250-F600-C435</t>
  </si>
  <si>
    <t>OpenScape Desk Phone CP200T</t>
  </si>
  <si>
    <t>STAGETDM</t>
  </si>
  <si>
    <t>DECT Handsets  and Accessories</t>
  </si>
  <si>
    <t>L30250-F600-C519</t>
  </si>
  <si>
    <t>OpenScape DECT Phone SL6 Charger EU</t>
  </si>
  <si>
    <t>MOBIDEVI</t>
  </si>
  <si>
    <t>L30250-F600-C520</t>
  </si>
  <si>
    <t>OpenScape DECT Phone SL6 Charger UK</t>
  </si>
  <si>
    <t>L30250-F600-C521</t>
  </si>
  <si>
    <t>OpenScape DECT Phone SL6 Charger LAM/US</t>
  </si>
  <si>
    <t>L30250-F600-C522</t>
  </si>
  <si>
    <t>OpenScape DECT Phone SL6 Charger BRA</t>
  </si>
  <si>
    <t>L30250-F600-C523</t>
  </si>
  <si>
    <t>OpenScape DECT Phone SL6 Charger AUS/NZ</t>
  </si>
  <si>
    <t>L30250-F600-C510</t>
  </si>
  <si>
    <t>OpenScape DECT Phone S6</t>
  </si>
  <si>
    <t>L30250-F600-C512</t>
  </si>
  <si>
    <t>OpenScape DECT Phone S6 Charger EU</t>
  </si>
  <si>
    <t>L30250-F600-C513</t>
  </si>
  <si>
    <t>OpenScape DECT Phone S6 Charger UK</t>
  </si>
  <si>
    <t>L30250-F600-C514</t>
  </si>
  <si>
    <t>OpenScape DECT Phone S6 Charger LAM/US</t>
  </si>
  <si>
    <t>L30250-F600-C515</t>
  </si>
  <si>
    <t>OpenScape DECT Phone S6 Charger BRA</t>
  </si>
  <si>
    <t>L30250-F600-C516</t>
  </si>
  <si>
    <t>OpenScape DECT Phone S6 Charger AUS/NZ</t>
  </si>
  <si>
    <t>L30250-F600-C526</t>
  </si>
  <si>
    <t>OpenScape DECT Phone R6 Charger EU</t>
  </si>
  <si>
    <t>L30250-F600-C527</t>
  </si>
  <si>
    <t>OpenScape DECT Phone R6 Charger UK</t>
  </si>
  <si>
    <t>L30250-F600-C528</t>
  </si>
  <si>
    <t>OpenScape DECT Phone R6 Charger LAM/US</t>
  </si>
  <si>
    <t>L30250-F600-C529</t>
  </si>
  <si>
    <t>OpenScape DECT Phone R6 Charger BRA</t>
  </si>
  <si>
    <t>L30250-F600-C530</t>
  </si>
  <si>
    <t>OpenScape DECT Phone R6 Charger AUS/NZ</t>
  </si>
  <si>
    <t>L30250-F600-C532</t>
  </si>
  <si>
    <t>OpenScape DECT Phone S6 Base UK</t>
  </si>
  <si>
    <t>WiFi Handsets and Accessories</t>
  </si>
  <si>
    <t>L30250-F600-C327</t>
  </si>
  <si>
    <t>OpenScape WLAN Phone WL4 Handset</t>
  </si>
  <si>
    <t>L30250-F600-C312</t>
  </si>
  <si>
    <t>OpenScape WLAN Phone WL3/WL4  Desktop Charger EU</t>
  </si>
  <si>
    <t>L30250-F600-C313</t>
  </si>
  <si>
    <t>OpenScape WLAN Phone WL3/WL4 Desktop Charger UK, US, AUS</t>
  </si>
  <si>
    <t>L30250-F600-C314</t>
  </si>
  <si>
    <t>OpenScape WLAN Phone WL3/WL4 Desktop Charger, no power</t>
  </si>
  <si>
    <t>L30250-F600-C331</t>
  </si>
  <si>
    <t>OpenScape WLAN Phone WL4 Standard Battery Pack</t>
  </si>
  <si>
    <t>L30250-F622-C324</t>
  </si>
  <si>
    <t>OpenScape WLAN Phone WL3 or WL4 Messaging</t>
  </si>
  <si>
    <t>L30250-F600-C315</t>
  </si>
  <si>
    <t>Rack Charger for OpenScape WLAN Phone WL3/WL4 Phones</t>
  </si>
  <si>
    <t>L30250-F600-C332</t>
  </si>
  <si>
    <t>OpenScape WLAN Phone WL4 Rack Charger for Batteries</t>
  </si>
  <si>
    <t>L30250-F600-C319</t>
  </si>
  <si>
    <t>OpenScape WLAN Phone WL3/WL4 Security Chain</t>
  </si>
  <si>
    <t>L30250-F600-C320</t>
  </si>
  <si>
    <t>OpenScape WLAN Phone WL3/WL4 Desktop Programmer</t>
  </si>
  <si>
    <t>L30250-F600-C322</t>
  </si>
  <si>
    <t>OpenScape WLAN Phone WL3/WL4 WSG Mount Kit Front</t>
  </si>
  <si>
    <t>L30250-F600-C323</t>
  </si>
  <si>
    <t>OpenScape WLAN Phone WL3/WL4 WSG Mount Kit Reverse</t>
  </si>
  <si>
    <t>L30250-F600-C326</t>
  </si>
  <si>
    <t>OpenStage WL3 or WL4 WSG Industrial SD Card</t>
  </si>
  <si>
    <t>L30250-F600-C329</t>
  </si>
  <si>
    <t>OpenScape WLAN Phone WL4 Carrying Case</t>
  </si>
  <si>
    <t xml:space="preserve">description </t>
  </si>
  <si>
    <t>new GLP</t>
  </si>
  <si>
    <t>OS Branch</t>
  </si>
  <si>
    <t>L30220-D600-B140</t>
  </si>
  <si>
    <t>OpenScape Branch 550 D44</t>
  </si>
  <si>
    <t>OPSCUCHW</t>
  </si>
  <si>
    <t>L30220-D600-B141</t>
  </si>
  <si>
    <t>OpenScape Branch 550 A44</t>
  </si>
  <si>
    <t>L30220-D600-B142</t>
  </si>
  <si>
    <t>OpenScape Branch 550 DP14</t>
  </si>
  <si>
    <t>L30220-D600-B143</t>
  </si>
  <si>
    <t>OpenScape Branch 550 DP24</t>
  </si>
  <si>
    <t>L30220-D600-B144</t>
  </si>
  <si>
    <t>OpenScape Branch 550 NC</t>
  </si>
  <si>
    <t>L30220-D600-B147</t>
  </si>
  <si>
    <t>OpenScape Branch 550HA D44</t>
  </si>
  <si>
    <t>L30220-D600-B148</t>
  </si>
  <si>
    <t>OpenScape Branch 550HA A44</t>
  </si>
  <si>
    <t>L30220-D600-B149</t>
  </si>
  <si>
    <t>OpenScape Branch 550HA DP14</t>
  </si>
  <si>
    <t>L30220-D600-B150</t>
  </si>
  <si>
    <t>OpenScape Branch 550HA DP24</t>
  </si>
  <si>
    <t>L30220-D600-B151</t>
  </si>
  <si>
    <t>OpenScape Branch 550HA NC</t>
  </si>
  <si>
    <t>L30220-D600-B154</t>
  </si>
  <si>
    <t>OpenScape Branch 550 Kit Slide Rails and Mount</t>
  </si>
  <si>
    <t xml:space="preserve">Mediatrix </t>
  </si>
  <si>
    <t>L30220-D600-A184</t>
  </si>
  <si>
    <t>Mediatrix Rack Mount Kit for Series 1104, 1204</t>
  </si>
  <si>
    <t>OPSCUC3P</t>
  </si>
  <si>
    <t>L30220-D600-A209</t>
  </si>
  <si>
    <t>Mediatrix Rack Mount Kit for C7 series</t>
  </si>
  <si>
    <t>Lenovo Server</t>
  </si>
  <si>
    <t>L30220-D600-A510</t>
  </si>
  <si>
    <t>OpenScape Voice Server - Lenovo SR630V2</t>
  </si>
  <si>
    <t>L30220-D600-A511</t>
  </si>
  <si>
    <t>OpenScape Branch 1000 Server - Lenovo SR250V2</t>
  </si>
  <si>
    <t>L30220-D600-A512</t>
  </si>
  <si>
    <t>OpenScape Branch 6000 Server - Lenovo SR630V2</t>
  </si>
  <si>
    <t>L30220-D600-A513</t>
  </si>
  <si>
    <t>OpenScape SBC Server - Lenovo SR250V2</t>
  </si>
  <si>
    <t>L30220-D600-A514</t>
  </si>
  <si>
    <t>OpenScape SBC Server Lenovo SR630V2</t>
  </si>
  <si>
    <t>L30258-W600-D277</t>
  </si>
  <si>
    <t>OpenStage Xpert 6010p V1R1</t>
  </si>
  <si>
    <t>TRAD_DIS</t>
  </si>
  <si>
    <t>L30258-W600-D236</t>
  </si>
  <si>
    <t>OpenStage Xpert  Handset &amp; Cradle</t>
  </si>
  <si>
    <t>L30258-W600-D247</t>
  </si>
  <si>
    <t>OpenStage Xpert Cradle Universal</t>
  </si>
  <si>
    <t>L30258-W600-D248</t>
  </si>
  <si>
    <t>OpenStage Xpert Handset Volume Control</t>
  </si>
  <si>
    <t>L30258-W600-D245</t>
  </si>
  <si>
    <t>Microphone GOSSIE09</t>
  </si>
  <si>
    <t>L30253-N600-C106</t>
  </si>
  <si>
    <t xml:space="preserve">Octopus Basisstation BS5 für OSBiz Cordless </t>
  </si>
  <si>
    <t>L30280-B600-B222</t>
  </si>
  <si>
    <t xml:space="preserve">Basisstation BS5 für OSBiz Cordless </t>
  </si>
  <si>
    <t>L30280-F600-A141</t>
  </si>
  <si>
    <t>Basisstation BS5 für Cordless E V7</t>
  </si>
  <si>
    <t>L30280-D622-D402</t>
  </si>
  <si>
    <t>OpenScape UC Application V10 User License</t>
  </si>
  <si>
    <t>UNIFCOMM</t>
  </si>
  <si>
    <t>Anschlussorgan Analoges Amt einfache Schleifenübertragung als Ersatz für TMACH (TM2LP) Steckplatz für Beistellung</t>
  </si>
  <si>
    <t>Anschlussorgan Analoges AMT  DID/DOD (TM2LP) Steckplatz für Beistellung</t>
  </si>
  <si>
    <t>Anschlussorgan Analoges Amt, 50 Hz /16 kHz (TM2LP) Steckplatz für Beistellung</t>
  </si>
  <si>
    <t>Anschlussorgan Analoges Amt, 50 Hz/12 kHz (TM2LP) Steckplatz für Beistellung</t>
  </si>
  <si>
    <t>Anschlussorgan Analoges Amt nach TBR 21mit GEE 12kHz (TM2LP) je 8 Anschlussorgane (Steckplatz für Beistellung)</t>
  </si>
  <si>
    <t>Anschlussorgan Analoges Amt nach TBR 21mit GEE 16kHz (TM2LP)</t>
  </si>
  <si>
    <t>Anschlussorgan Digitales BRI ohne Speisung (STMD2) Steckplatz für Beistellung</t>
  </si>
  <si>
    <t>Anschlussorgan Digitales PRI (DIUN2) Steckplatz für Beistellung</t>
  </si>
  <si>
    <t>Anschlussorgan Digital PRI Channel Associated Signaling (DIU-C) Steckplatz für Beistellung</t>
  </si>
  <si>
    <t>Private Network Emulator V3.1 Steckplatz für Beistellung</t>
  </si>
  <si>
    <t>Anschlussorgan Analoges AMT mit GEE (TMANI) Beistellung</t>
  </si>
  <si>
    <t>Anschlussorgan Analoges AMT ohne GEE für BRA (TMANI) Beistellung</t>
  </si>
  <si>
    <t>Anschlussorgan analoge Teilnehmer (SLMA3)   Steckplatz für Beistellung</t>
  </si>
  <si>
    <t>Anschlussorgan Digitales BRI mit Speisung (STMD2) Steckplatz für Beistellung</t>
  </si>
  <si>
    <t>Anschlussorgan digitale Teilnehmer (SLMO24) Steckplatz für Steckplatz für Beistellung</t>
  </si>
  <si>
    <t>Anschlussorgan für digitale Teilnehmer High Performance (SLMOP24)  Steckplatz für Beistellung</t>
  </si>
  <si>
    <t>Anschlussorgan analoge Teilnehmer mit zusätzlicher Speisung (SLMAR) Steckplatz für Beistellung</t>
  </si>
  <si>
    <t>Anschlssorgan analoge Teilnehmer mit MWI (SLMA24/MWI) Steckplatz für Beistellung</t>
  </si>
  <si>
    <t>Anschlussorgan analoge Teilnehmer Brasilien (SLMAB) Steckplatz für Beistellung</t>
  </si>
  <si>
    <t>Anschlussorgan analoge Teilnehmer(SLMA3/CLIP) Steckplatz für Beistellung</t>
  </si>
  <si>
    <t>Anschlussorgan analoge Teilnehmer (SLMAC) mit/ohne CLIP-Funktion Steckplatz für Beistellung</t>
  </si>
  <si>
    <t>Subscriber Line Module Cordless for OpenScape Cordless E (SLMC), Slot for Provided Locally</t>
  </si>
  <si>
    <t>HG 3500 V4 (60 Channels), Provided Locally</t>
  </si>
  <si>
    <t>HG3500 V2 (max. 60 Channels) Slot for Provided Locally</t>
  </si>
  <si>
    <t>HG3500 V8 (120 Channels), Slot for Card Provided Locally</t>
  </si>
  <si>
    <t>HG 3550 V2.0 (45 Channels) IP Interface  for IP-Trunking, Slot for Provided Locally</t>
  </si>
  <si>
    <t>HG 3570 V2.0 (45 Channels) IP Interface for IP Access Points, Slot for Provided Locally</t>
  </si>
  <si>
    <t>HG 3530 V2.0 (60 Channels) IP Interface with HiPath Feature Access, Slot for Provided Locally</t>
  </si>
  <si>
    <t>HG 3550 V2 (max. 90 Channels) IP Interface  for IP-Trunking, Slot for Provided Locally</t>
  </si>
  <si>
    <t>HG 3530 V2.0 (120 Channels) IP Interface with HiPath Feature Access, Slot for Provided Locally</t>
  </si>
  <si>
    <t>HG 3575 V2.0+ (45 Channels), NCUI2 Plus, Slot for Provided Locally</t>
  </si>
  <si>
    <t>HG 3575 V2.0+ (90 Channels), NCUI2 Plus, Slot for Provided Locally</t>
  </si>
  <si>
    <t>HG 3570 V2.0 (90 Channels) IP Interface for IP Access Points, Slot for Provided Locally</t>
  </si>
  <si>
    <t>Peripheral Serial Input/Output (PSIO), Slot for Provided Locally</t>
  </si>
  <si>
    <t>Trunk Module Central Office - World, 16kHz (TMCOW), Slot for Provided Locally</t>
  </si>
  <si>
    <t>Trunk Module Central Office - World, 12kHz (TMCOW), Slot for Provided Locally</t>
  </si>
  <si>
    <t>Trunk Module E&amp;M Signalling (TMEM), Provided Locally</t>
  </si>
  <si>
    <t>Trunk Module Outgoing Multipurpose 2 (TMOM2), Slot for Provided Locally</t>
  </si>
  <si>
    <t>Trunk Module for Local Battery Lines (TMLBL), Slot for Provided Locally</t>
  </si>
  <si>
    <t>Trunk Module Bundespost Deutschland (TMBD), Slot for Provided Locally</t>
  </si>
  <si>
    <t>Subscriber Line Module for digital TDM User (SLMU), Slot for Provided Locally</t>
  </si>
  <si>
    <t>HG3575 V4 (50 Channels), Provided Locally</t>
  </si>
  <si>
    <t>HG3575 V4 (100 Channels), Provided Locally</t>
  </si>
  <si>
    <t>HG3575 V4 (100 Channels), Slot for Card Provided Locally</t>
  </si>
  <si>
    <t>SIP Gateway (HG 3540 max. 45 Channels, 40 with QDC), Provided Locally</t>
  </si>
  <si>
    <t>HG3540 V2 SIP Gateway (max. 90 Channels), Slot for Provided Locally</t>
  </si>
  <si>
    <t>Trunk Module Direct Inward Dial Card (TMDID), Slot for Provided Locally</t>
  </si>
  <si>
    <t>Trunk Module E&amp;M Signalling - US Variant (TMEMUS), Slot for Provided Locally</t>
  </si>
  <si>
    <t>Trunk Module Digital Network (TMDNH), Slot for Provided Locally</t>
  </si>
  <si>
    <t>Trunk Module Central Office 16 Ports, US (TMC16), Slot for Provided Locally</t>
  </si>
  <si>
    <t>Trunk Module Outgoing Multipurpose (TMOM), Slot for Provided Locally</t>
  </si>
  <si>
    <t>OpenScape 4000 DC Kabel für EcoServer und OS4k Branch</t>
  </si>
  <si>
    <t>Anschlussorgang S0 ohne lokale Speisung (STMD3)</t>
  </si>
  <si>
    <t>Anschlussorgang S0 mit lokaler Speisung (STMD3)</t>
  </si>
  <si>
    <t>Anschlussorgan analoges Amt mit GEE (TMANI)</t>
  </si>
  <si>
    <t>Anschlussorgan analoges Amt ohne GEE (TMANI)</t>
  </si>
  <si>
    <t>Anschlussorgan für OpenScape Cordless E (SLMC), linear</t>
  </si>
  <si>
    <t>L30220-Y601-G200</t>
  </si>
  <si>
    <t>XOTHERSX</t>
  </si>
  <si>
    <t>Batterie-Manager für OpenScape / HiPath 4000, je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</si>
</sst>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left" wrapText="1"/>
    </xf>
    <xf numFmtId="164" fontId="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center" vertical="center"/>
    </xf>
    <xf numFmtId="0" fontId="0" fillId="0" borderId="0" xfId="1" applyNumberFormat="1" applyFont="1" applyAlignment="1">
      <alignment horizontal="left" wrapText="1"/>
    </xf>
    <xf numFmtId="164" fontId="0" fillId="0" borderId="0" xfId="0" applyNumberFormat="1"/>
    <xf numFmtId="0" fontId="0" fillId="0" borderId="0" xfId="1" applyNumberFormat="1" applyFont="1" applyAlignment="1">
      <alignment horizontal="left" vertical="center" wrapText="1"/>
    </xf>
    <xf numFmtId="44" fontId="0" fillId="0" borderId="0" xfId="0" applyNumberFormat="1"/>
    <xf numFmtId="3" fontId="0" fillId="0" borderId="0" xfId="0" applyNumberFormat="1"/>
    <xf numFmtId="9" fontId="0" fillId="0" borderId="0" xfId="2" applyFont="1"/>
    <xf numFmtId="0" fontId="0" fillId="6" borderId="0" xfId="0" applyFill="1"/>
    <xf numFmtId="165" fontId="0" fillId="0" borderId="0" xfId="0" applyNumberFormat="1" applyAlignment="1">
      <alignment horizontal="center" vertical="center"/>
    </xf>
    <xf numFmtId="44" fontId="0" fillId="5" borderId="0" xfId="1" applyFont="1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66" fontId="0" fillId="0" borderId="0" xfId="0" applyNumberFormat="1"/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0" fontId="0" fillId="5" borderId="0" xfId="0" applyFill="1"/>
    <xf numFmtId="0" fontId="0" fillId="3" borderId="0" xfId="0" applyFill="1" applyAlignment="1">
      <alignment horizontal="left" wrapText="1"/>
    </xf>
    <xf numFmtId="0" fontId="0" fillId="5" borderId="0" xfId="1" applyNumberFormat="1" applyFont="1" applyFill="1" applyAlignment="1">
      <alignment horizontal="left" wrapText="1"/>
    </xf>
    <xf numFmtId="0" fontId="0" fillId="5" borderId="0" xfId="0" applyFill="1" applyAlignment="1">
      <alignment wrapText="1"/>
    </xf>
    <xf numFmtId="166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44" fontId="0" fillId="4" borderId="0" xfId="1" applyFont="1" applyFill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9" fontId="0" fillId="7" borderId="0" xfId="2" applyFont="1" applyFill="1" applyAlignment="1">
      <alignment horizontal="center"/>
    </xf>
    <xf numFmtId="0" fontId="0" fillId="2" borderId="0" xfId="0" applyFill="1"/>
    <xf numFmtId="166" fontId="0" fillId="2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9" fontId="0" fillId="3" borderId="0" xfId="2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0" xfId="1" applyNumberFormat="1" applyFont="1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44" fontId="0" fillId="0" borderId="0" xfId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9" fontId="0" fillId="0" borderId="0" xfId="2" applyFont="1" applyFill="1" applyAlignment="1">
      <alignment horizontal="center"/>
    </xf>
    <xf numFmtId="9" fontId="0" fillId="0" borderId="0" xfId="2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3" borderId="0" xfId="0" applyFill="1" applyAlignment="1">
      <alignment horizontal="left" wrapText="1"/>
    </xf>
    <xf numFmtId="0" fontId="0" fillId="0" borderId="0" xfId="0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581-6F2D-4AE8-8435-67817654EA0B}">
  <sheetPr>
    <tabColor rgb="FF00B050"/>
  </sheetPr>
  <dimension ref="A1:I179"/>
  <sheetViews>
    <sheetView zoomScaleNormal="100" workbookViewId="0">
      <pane ySplit="1" topLeftCell="A174" activePane="bottomLeft" state="frozen"/>
      <selection pane="bottomLeft" activeCell="F182" sqref="F182"/>
    </sheetView>
  </sheetViews>
  <sheetFormatPr baseColWidth="10" defaultColWidth="11.44140625" defaultRowHeight="14.4" outlineLevelRow="2" x14ac:dyDescent="0.3"/>
  <cols>
    <col min="1" max="1" width="18.88671875" customWidth="1"/>
    <col min="2" max="2" width="40.5546875" customWidth="1"/>
    <col min="3" max="3" width="31.6640625" customWidth="1"/>
    <col min="5" max="6" width="11.44140625" style="20"/>
    <col min="7" max="7" width="11.44140625" customWidth="1"/>
    <col min="8" max="8" width="11.44140625" style="15" customWidth="1"/>
    <col min="9" max="10" width="11.44140625" customWidth="1"/>
  </cols>
  <sheetData>
    <row r="1" spans="1:9" x14ac:dyDescent="0.3">
      <c r="A1" t="s">
        <v>0</v>
      </c>
      <c r="B1" t="s">
        <v>1</v>
      </c>
      <c r="C1" t="s">
        <v>2</v>
      </c>
      <c r="D1" s="32" t="s">
        <v>3</v>
      </c>
      <c r="E1" s="33" t="s">
        <v>4</v>
      </c>
      <c r="F1" s="33" t="s">
        <v>5</v>
      </c>
      <c r="G1" s="6" t="s">
        <v>6</v>
      </c>
      <c r="H1" s="6" t="s">
        <v>7</v>
      </c>
    </row>
    <row r="2" spans="1:9" s="7" customFormat="1" ht="29.25" customHeight="1" x14ac:dyDescent="0.3">
      <c r="A2" s="24" t="s">
        <v>8</v>
      </c>
      <c r="B2" s="26" t="s">
        <v>9</v>
      </c>
      <c r="G2" s="31"/>
      <c r="H2" s="15"/>
    </row>
    <row r="3" spans="1:9" s="49" customFormat="1" ht="28.8" outlineLevel="2" x14ac:dyDescent="0.3">
      <c r="A3" s="42" t="s">
        <v>10</v>
      </c>
      <c r="B3" s="43" t="s">
        <v>11</v>
      </c>
      <c r="C3" s="43" t="s">
        <v>12</v>
      </c>
      <c r="D3" s="44" t="s">
        <v>13</v>
      </c>
      <c r="E3" s="45">
        <v>4118.1000000000004</v>
      </c>
      <c r="F3" s="45">
        <v>8000</v>
      </c>
      <c r="G3" s="31">
        <f>F3/E3-1</f>
        <v>0.94264345207741407</v>
      </c>
      <c r="H3" s="47"/>
      <c r="I3" s="48"/>
    </row>
    <row r="4" spans="1:9" s="49" customFormat="1" ht="43.2" outlineLevel="2" x14ac:dyDescent="0.3">
      <c r="A4" s="42" t="s">
        <v>14</v>
      </c>
      <c r="B4" s="43" t="s">
        <v>15</v>
      </c>
      <c r="C4" s="43" t="s">
        <v>16</v>
      </c>
      <c r="D4" s="18" t="s">
        <v>17</v>
      </c>
      <c r="E4" s="45">
        <v>2860</v>
      </c>
      <c r="F4" s="45">
        <v>2000</v>
      </c>
      <c r="G4" s="38">
        <f t="shared" ref="G4:G6" si="0">F4/E4-1</f>
        <v>-0.30069930069930073</v>
      </c>
      <c r="H4" s="47"/>
      <c r="I4" s="48"/>
    </row>
    <row r="5" spans="1:9" s="49" customFormat="1" ht="28.8" outlineLevel="2" x14ac:dyDescent="0.3">
      <c r="A5" s="42" t="s">
        <v>18</v>
      </c>
      <c r="B5" s="43" t="s">
        <v>19</v>
      </c>
      <c r="C5" s="43" t="s">
        <v>20</v>
      </c>
      <c r="D5" s="18" t="s">
        <v>17</v>
      </c>
      <c r="E5" s="45">
        <v>1715</v>
      </c>
      <c r="F5" s="45">
        <v>1250</v>
      </c>
      <c r="G5" s="38">
        <f t="shared" si="0"/>
        <v>-0.2711370262390671</v>
      </c>
      <c r="H5" s="47"/>
      <c r="I5" s="48"/>
    </row>
    <row r="6" spans="1:9" s="49" customFormat="1" ht="28.8" outlineLevel="2" x14ac:dyDescent="0.3">
      <c r="A6" s="42" t="s">
        <v>21</v>
      </c>
      <c r="B6" s="43" t="s">
        <v>22</v>
      </c>
      <c r="C6" s="43" t="s">
        <v>22</v>
      </c>
      <c r="D6" s="18" t="s">
        <v>17</v>
      </c>
      <c r="E6" s="45">
        <v>2860</v>
      </c>
      <c r="F6" s="45">
        <v>2000</v>
      </c>
      <c r="G6" s="38">
        <f t="shared" si="0"/>
        <v>-0.30069930069930073</v>
      </c>
      <c r="H6" s="47"/>
      <c r="I6" s="48"/>
    </row>
    <row r="7" spans="1:9" s="49" customFormat="1" x14ac:dyDescent="0.3">
      <c r="A7" s="42"/>
      <c r="B7" s="26" t="s">
        <v>23</v>
      </c>
      <c r="C7" s="43"/>
      <c r="D7" s="44"/>
      <c r="E7" s="45"/>
      <c r="F7" s="45"/>
      <c r="G7" s="46"/>
      <c r="H7" s="47"/>
    </row>
    <row r="8" spans="1:9" outlineLevel="1" x14ac:dyDescent="0.3">
      <c r="A8" s="10" t="s">
        <v>24</v>
      </c>
      <c r="B8" s="8" t="s">
        <v>25</v>
      </c>
      <c r="C8" s="8" t="s">
        <v>25</v>
      </c>
      <c r="D8" s="9" t="s">
        <v>13</v>
      </c>
      <c r="E8" s="1">
        <v>10001.1</v>
      </c>
      <c r="F8" s="1">
        <v>10675</v>
      </c>
      <c r="G8" s="31">
        <f t="shared" ref="G8:G69" si="1">F8/E8-1</f>
        <v>6.7382587915329362E-2</v>
      </c>
    </row>
    <row r="9" spans="1:9" outlineLevel="1" x14ac:dyDescent="0.3">
      <c r="A9" s="10" t="s">
        <v>26</v>
      </c>
      <c r="B9" s="8" t="s">
        <v>27</v>
      </c>
      <c r="C9" s="8" t="s">
        <v>27</v>
      </c>
      <c r="D9" s="9" t="s">
        <v>13</v>
      </c>
      <c r="E9" s="1">
        <v>10001.1</v>
      </c>
      <c r="F9" s="1">
        <v>11102</v>
      </c>
      <c r="G9" s="31">
        <f t="shared" si="1"/>
        <v>0.11007789143194247</v>
      </c>
    </row>
    <row r="10" spans="1:9" ht="28.8" outlineLevel="1" x14ac:dyDescent="0.3">
      <c r="A10" s="10" t="s">
        <v>28</v>
      </c>
      <c r="B10" s="8" t="s">
        <v>29</v>
      </c>
      <c r="C10" s="8" t="s">
        <v>29</v>
      </c>
      <c r="D10" s="9" t="s">
        <v>13</v>
      </c>
      <c r="E10" s="1">
        <v>10589.4</v>
      </c>
      <c r="F10" s="1">
        <v>10980</v>
      </c>
      <c r="G10" s="31">
        <f t="shared" si="1"/>
        <v>3.6885942546319939E-2</v>
      </c>
    </row>
    <row r="11" spans="1:9" ht="43.2" outlineLevel="1" x14ac:dyDescent="0.3">
      <c r="A11" s="10" t="s">
        <v>30</v>
      </c>
      <c r="B11" s="8" t="s">
        <v>31</v>
      </c>
      <c r="C11" s="8" t="s">
        <v>32</v>
      </c>
      <c r="D11" s="9" t="s">
        <v>13</v>
      </c>
      <c r="E11" s="1">
        <v>8471.5</v>
      </c>
      <c r="F11" s="1">
        <v>9199.9999999999982</v>
      </c>
      <c r="G11" s="31">
        <f t="shared" si="1"/>
        <v>8.5994215900371707E-2</v>
      </c>
    </row>
    <row r="12" spans="1:9" ht="28.8" outlineLevel="1" x14ac:dyDescent="0.3">
      <c r="A12" s="10" t="s">
        <v>33</v>
      </c>
      <c r="B12" s="8" t="s">
        <v>34</v>
      </c>
      <c r="C12" s="8" t="s">
        <v>35</v>
      </c>
      <c r="D12" s="9" t="s">
        <v>13</v>
      </c>
      <c r="E12" s="1">
        <v>8824.5</v>
      </c>
      <c r="F12" s="1">
        <v>10062.499999999998</v>
      </c>
      <c r="G12" s="31">
        <f t="shared" si="1"/>
        <v>0.14029123463085713</v>
      </c>
    </row>
    <row r="13" spans="1:9" ht="28.8" outlineLevel="1" x14ac:dyDescent="0.3">
      <c r="A13" s="10" t="s">
        <v>36</v>
      </c>
      <c r="B13" s="8" t="s">
        <v>37</v>
      </c>
      <c r="C13" s="8" t="s">
        <v>38</v>
      </c>
      <c r="D13" s="9" t="s">
        <v>13</v>
      </c>
      <c r="E13" s="1">
        <v>8824.5</v>
      </c>
      <c r="F13" s="1">
        <v>10465</v>
      </c>
      <c r="G13" s="31">
        <f t="shared" si="1"/>
        <v>0.18590288401609167</v>
      </c>
    </row>
    <row r="14" spans="1:9" ht="28.8" outlineLevel="1" x14ac:dyDescent="0.3">
      <c r="A14" s="10" t="s">
        <v>39</v>
      </c>
      <c r="B14" s="8" t="s">
        <v>40</v>
      </c>
      <c r="C14" s="8" t="s">
        <v>41</v>
      </c>
      <c r="D14" s="9" t="s">
        <v>13</v>
      </c>
      <c r="E14" s="1">
        <v>8824.5</v>
      </c>
      <c r="F14" s="1">
        <v>10350</v>
      </c>
      <c r="G14" s="31">
        <f t="shared" si="1"/>
        <v>0.17287098419173885</v>
      </c>
    </row>
    <row r="15" spans="1:9" ht="43.2" outlineLevel="1" x14ac:dyDescent="0.3">
      <c r="A15" s="10" t="s">
        <v>42</v>
      </c>
      <c r="B15" s="12" t="s">
        <v>43</v>
      </c>
      <c r="C15" s="12" t="s">
        <v>44</v>
      </c>
      <c r="D15" s="9" t="s">
        <v>13</v>
      </c>
      <c r="E15" s="1">
        <v>10471.700000000001</v>
      </c>
      <c r="F15" s="1">
        <v>11400</v>
      </c>
      <c r="G15" s="31">
        <f t="shared" si="1"/>
        <v>8.8648452495774244E-2</v>
      </c>
    </row>
    <row r="16" spans="1:9" outlineLevel="1" x14ac:dyDescent="0.3">
      <c r="A16" s="10" t="s">
        <v>45</v>
      </c>
      <c r="B16" s="8" t="s">
        <v>46</v>
      </c>
      <c r="C16" s="8" t="s">
        <v>47</v>
      </c>
      <c r="D16" s="9" t="s">
        <v>48</v>
      </c>
      <c r="E16" s="1">
        <v>8.9</v>
      </c>
      <c r="F16" s="1">
        <v>19.899999999999999</v>
      </c>
      <c r="G16" s="31">
        <f t="shared" si="1"/>
        <v>1.2359550561797752</v>
      </c>
    </row>
    <row r="17" spans="1:8" outlineLevel="1" x14ac:dyDescent="0.3">
      <c r="A17" s="10" t="s">
        <v>49</v>
      </c>
      <c r="B17" s="8" t="s">
        <v>50</v>
      </c>
      <c r="C17" s="8" t="s">
        <v>51</v>
      </c>
      <c r="D17" s="9" t="s">
        <v>48</v>
      </c>
      <c r="E17" s="1">
        <v>16.7</v>
      </c>
      <c r="F17" s="1">
        <v>25</v>
      </c>
      <c r="G17" s="31">
        <f t="shared" si="1"/>
        <v>0.49700598802395213</v>
      </c>
    </row>
    <row r="18" spans="1:8" outlineLevel="1" x14ac:dyDescent="0.3">
      <c r="A18" s="10" t="s">
        <v>52</v>
      </c>
      <c r="B18" s="8" t="s">
        <v>53</v>
      </c>
      <c r="C18" s="8" t="s">
        <v>54</v>
      </c>
      <c r="D18" s="9" t="s">
        <v>48</v>
      </c>
      <c r="E18" s="1">
        <v>24.4</v>
      </c>
      <c r="F18" s="1">
        <v>36.6</v>
      </c>
      <c r="G18" s="31">
        <f t="shared" si="1"/>
        <v>0.50000000000000022</v>
      </c>
    </row>
    <row r="19" spans="1:8" ht="28.8" outlineLevel="1" x14ac:dyDescent="0.3">
      <c r="A19" s="10" t="s">
        <v>55</v>
      </c>
      <c r="B19" s="8" t="s">
        <v>56</v>
      </c>
      <c r="C19" s="8" t="s">
        <v>57</v>
      </c>
      <c r="D19" s="9" t="s">
        <v>13</v>
      </c>
      <c r="E19" s="1">
        <v>30.6</v>
      </c>
      <c r="F19" s="1">
        <v>42.6</v>
      </c>
      <c r="G19" s="31">
        <f t="shared" si="1"/>
        <v>0.39215686274509798</v>
      </c>
    </row>
    <row r="20" spans="1:8" ht="28.8" outlineLevel="1" x14ac:dyDescent="0.3">
      <c r="A20" s="10" t="s">
        <v>58</v>
      </c>
      <c r="B20" s="8" t="s">
        <v>59</v>
      </c>
      <c r="C20" s="8" t="s">
        <v>60</v>
      </c>
      <c r="D20" s="9" t="s">
        <v>13</v>
      </c>
      <c r="E20" s="1">
        <v>3.7</v>
      </c>
      <c r="F20" s="1">
        <v>5.8500000000000005</v>
      </c>
      <c r="G20" s="31">
        <f t="shared" si="1"/>
        <v>0.58108108108108114</v>
      </c>
    </row>
    <row r="21" spans="1:8" ht="28.8" outlineLevel="1" x14ac:dyDescent="0.3">
      <c r="A21" s="10" t="s">
        <v>61</v>
      </c>
      <c r="B21" s="8" t="s">
        <v>62</v>
      </c>
      <c r="C21" s="8" t="s">
        <v>63</v>
      </c>
      <c r="D21" s="9" t="s">
        <v>13</v>
      </c>
      <c r="E21" s="1">
        <v>323.60000000000002</v>
      </c>
      <c r="F21" s="1">
        <v>457</v>
      </c>
      <c r="G21" s="31">
        <f t="shared" si="1"/>
        <v>0.41223733003708274</v>
      </c>
    </row>
    <row r="22" spans="1:8" ht="28.8" outlineLevel="1" x14ac:dyDescent="0.3">
      <c r="A22" s="10" t="s">
        <v>64</v>
      </c>
      <c r="B22" s="8" t="s">
        <v>65</v>
      </c>
      <c r="C22" s="8" t="s">
        <v>66</v>
      </c>
      <c r="D22" s="9" t="s">
        <v>13</v>
      </c>
      <c r="E22" s="1">
        <v>32.4</v>
      </c>
      <c r="F22" s="1">
        <v>75</v>
      </c>
      <c r="G22" s="31">
        <f t="shared" si="1"/>
        <v>1.3148148148148149</v>
      </c>
    </row>
    <row r="23" spans="1:8" x14ac:dyDescent="0.3">
      <c r="A23" s="10"/>
      <c r="B23" s="19" t="s">
        <v>67</v>
      </c>
      <c r="C23" s="8"/>
      <c r="D23" s="9"/>
      <c r="E23" s="27"/>
      <c r="F23" s="27"/>
      <c r="G23" s="15"/>
    </row>
    <row r="24" spans="1:8" ht="28.8" outlineLevel="1" x14ac:dyDescent="0.3">
      <c r="A24" s="10" t="s">
        <v>68</v>
      </c>
      <c r="B24" s="8" t="s">
        <v>69</v>
      </c>
      <c r="C24" s="8" t="s">
        <v>70</v>
      </c>
      <c r="D24" s="9" t="s">
        <v>13</v>
      </c>
      <c r="E24" s="1">
        <v>1294.3</v>
      </c>
      <c r="F24" s="1">
        <v>1569</v>
      </c>
      <c r="G24" s="31">
        <f t="shared" si="1"/>
        <v>0.21223827551572283</v>
      </c>
    </row>
    <row r="25" spans="1:8" ht="28.8" outlineLevel="1" x14ac:dyDescent="0.3">
      <c r="A25" s="10" t="s">
        <v>71</v>
      </c>
      <c r="B25" s="8" t="s">
        <v>72</v>
      </c>
      <c r="C25" s="8" t="s">
        <v>73</v>
      </c>
      <c r="D25" s="9" t="s">
        <v>13</v>
      </c>
      <c r="E25" s="1">
        <v>988.3</v>
      </c>
      <c r="F25" s="1">
        <v>1048.2</v>
      </c>
      <c r="G25" s="31">
        <f t="shared" si="1"/>
        <v>6.0609126783365497E-2</v>
      </c>
    </row>
    <row r="26" spans="1:8" ht="28.8" outlineLevel="1" x14ac:dyDescent="0.3">
      <c r="A26" s="10" t="s">
        <v>74</v>
      </c>
      <c r="B26" s="8" t="s">
        <v>75</v>
      </c>
      <c r="C26" s="8" t="s">
        <v>76</v>
      </c>
      <c r="D26" s="9" t="s">
        <v>13</v>
      </c>
      <c r="E26" s="1">
        <v>988.3</v>
      </c>
      <c r="F26" s="1">
        <v>1074.8</v>
      </c>
      <c r="G26" s="31">
        <f t="shared" si="1"/>
        <v>8.7524031164626148E-2</v>
      </c>
    </row>
    <row r="27" spans="1:8" ht="28.8" outlineLevel="1" x14ac:dyDescent="0.3">
      <c r="A27" s="10" t="s">
        <v>77</v>
      </c>
      <c r="B27" s="8" t="s">
        <v>78</v>
      </c>
      <c r="C27" s="8" t="s">
        <v>79</v>
      </c>
      <c r="D27" s="9" t="s">
        <v>80</v>
      </c>
      <c r="E27" s="1">
        <v>5883</v>
      </c>
      <c r="F27" s="1">
        <v>5883.0000000000009</v>
      </c>
      <c r="G27" s="31">
        <f t="shared" si="1"/>
        <v>0</v>
      </c>
      <c r="H27" s="9" t="s">
        <v>13</v>
      </c>
    </row>
    <row r="28" spans="1:8" ht="28.8" outlineLevel="1" x14ac:dyDescent="0.3">
      <c r="A28" s="10" t="s">
        <v>81</v>
      </c>
      <c r="B28" s="8" t="s">
        <v>82</v>
      </c>
      <c r="C28" s="8" t="s">
        <v>83</v>
      </c>
      <c r="D28" s="9" t="s">
        <v>13</v>
      </c>
      <c r="E28" s="1">
        <v>706</v>
      </c>
      <c r="F28" s="1">
        <v>836.5</v>
      </c>
      <c r="G28" s="31">
        <f t="shared" si="1"/>
        <v>0.18484419263456098</v>
      </c>
    </row>
    <row r="29" spans="1:8" ht="43.2" outlineLevel="1" x14ac:dyDescent="0.3">
      <c r="A29" s="10" t="s">
        <v>84</v>
      </c>
      <c r="B29" s="8" t="s">
        <v>85</v>
      </c>
      <c r="C29" s="8" t="s">
        <v>86</v>
      </c>
      <c r="D29" s="9" t="s">
        <v>87</v>
      </c>
      <c r="E29" s="1">
        <v>2353.1999999999998</v>
      </c>
      <c r="F29" s="1">
        <v>2470.9</v>
      </c>
      <c r="G29" s="31">
        <f t="shared" si="1"/>
        <v>5.0016998130205881E-2</v>
      </c>
      <c r="H29" s="9" t="s">
        <v>13</v>
      </c>
    </row>
    <row r="30" spans="1:8" ht="28.8" outlineLevel="1" x14ac:dyDescent="0.3">
      <c r="A30" s="10" t="s">
        <v>88</v>
      </c>
      <c r="B30" s="8" t="s">
        <v>89</v>
      </c>
      <c r="C30" s="8" t="s">
        <v>90</v>
      </c>
      <c r="D30" s="9" t="s">
        <v>13</v>
      </c>
      <c r="E30" s="1">
        <v>1482.5</v>
      </c>
      <c r="F30" s="1">
        <v>1556.6</v>
      </c>
      <c r="G30" s="31">
        <f t="shared" si="1"/>
        <v>4.9983136593591881E-2</v>
      </c>
    </row>
    <row r="31" spans="1:8" ht="28.8" outlineLevel="1" x14ac:dyDescent="0.3">
      <c r="A31" s="10" t="s">
        <v>91</v>
      </c>
      <c r="B31" s="8" t="s">
        <v>92</v>
      </c>
      <c r="C31" s="8" t="s">
        <v>93</v>
      </c>
      <c r="D31" s="9" t="s">
        <v>13</v>
      </c>
      <c r="E31" s="1">
        <v>1353.1</v>
      </c>
      <c r="F31" s="1">
        <v>1420.75</v>
      </c>
      <c r="G31" s="31">
        <f t="shared" si="1"/>
        <v>4.9996304781612766E-2</v>
      </c>
    </row>
    <row r="32" spans="1:8" ht="43.2" outlineLevel="1" x14ac:dyDescent="0.3">
      <c r="A32" s="10" t="s">
        <v>94</v>
      </c>
      <c r="B32" s="8" t="s">
        <v>95</v>
      </c>
      <c r="C32" s="8" t="s">
        <v>96</v>
      </c>
      <c r="D32" s="9" t="s">
        <v>13</v>
      </c>
      <c r="E32" s="1">
        <v>1353.1</v>
      </c>
      <c r="F32" s="1">
        <v>1420.75</v>
      </c>
      <c r="G32" s="31">
        <f t="shared" si="1"/>
        <v>4.9996304781612766E-2</v>
      </c>
    </row>
    <row r="33" spans="1:7" outlineLevel="1" x14ac:dyDescent="0.3">
      <c r="A33" s="10" t="s">
        <v>97</v>
      </c>
      <c r="B33" s="8" t="s">
        <v>98</v>
      </c>
      <c r="C33" s="8" t="s">
        <v>99</v>
      </c>
      <c r="D33" s="9" t="s">
        <v>13</v>
      </c>
      <c r="E33" s="1">
        <v>5588.9</v>
      </c>
      <c r="F33" s="1">
        <v>5868.3</v>
      </c>
      <c r="G33" s="31">
        <f t="shared" si="1"/>
        <v>4.9991948326146618E-2</v>
      </c>
    </row>
    <row r="34" spans="1:7" ht="28.8" outlineLevel="1" x14ac:dyDescent="0.3">
      <c r="A34" s="10" t="s">
        <v>100</v>
      </c>
      <c r="B34" s="8" t="s">
        <v>101</v>
      </c>
      <c r="C34" s="8" t="s">
        <v>102</v>
      </c>
      <c r="D34" s="9" t="s">
        <v>13</v>
      </c>
      <c r="E34" s="1">
        <v>3235.7</v>
      </c>
      <c r="F34" s="1">
        <v>3397.4</v>
      </c>
      <c r="G34" s="31">
        <f t="shared" si="1"/>
        <v>4.9973730568346975E-2</v>
      </c>
    </row>
    <row r="35" spans="1:7" ht="28.8" outlineLevel="1" x14ac:dyDescent="0.3">
      <c r="A35" s="10" t="s">
        <v>103</v>
      </c>
      <c r="B35" s="8" t="s">
        <v>104</v>
      </c>
      <c r="C35" s="8" t="s">
        <v>105</v>
      </c>
      <c r="D35" s="9" t="s">
        <v>13</v>
      </c>
      <c r="E35" s="1">
        <v>682.4</v>
      </c>
      <c r="F35" s="1">
        <v>843.3</v>
      </c>
      <c r="G35" s="31">
        <f t="shared" si="1"/>
        <v>0.23578546307151238</v>
      </c>
    </row>
    <row r="36" spans="1:7" ht="28.8" outlineLevel="1" x14ac:dyDescent="0.3">
      <c r="A36" s="10" t="s">
        <v>106</v>
      </c>
      <c r="B36" s="8" t="s">
        <v>107</v>
      </c>
      <c r="C36" s="8" t="s">
        <v>108</v>
      </c>
      <c r="D36" s="9" t="s">
        <v>13</v>
      </c>
      <c r="E36" s="1">
        <v>864.8</v>
      </c>
      <c r="F36" s="1">
        <v>1067.5999999999999</v>
      </c>
      <c r="G36" s="31">
        <f t="shared" si="1"/>
        <v>0.23450508788159108</v>
      </c>
    </row>
    <row r="37" spans="1:7" x14ac:dyDescent="0.3">
      <c r="A37" s="10"/>
      <c r="B37" s="19" t="s">
        <v>109</v>
      </c>
      <c r="C37" s="8"/>
      <c r="D37" s="9"/>
      <c r="E37" s="27"/>
      <c r="F37" s="27"/>
      <c r="G37" s="15"/>
    </row>
    <row r="38" spans="1:7" outlineLevel="1" x14ac:dyDescent="0.3">
      <c r="A38" s="10" t="s">
        <v>110</v>
      </c>
      <c r="B38" s="8" t="s">
        <v>111</v>
      </c>
      <c r="C38" s="8" t="s">
        <v>111</v>
      </c>
      <c r="D38" s="9" t="s">
        <v>13</v>
      </c>
      <c r="E38" s="1">
        <v>8824.5</v>
      </c>
      <c r="F38" s="1">
        <v>9199.9999999999982</v>
      </c>
      <c r="G38" s="31">
        <f t="shared" si="1"/>
        <v>4.255198594821219E-2</v>
      </c>
    </row>
    <row r="39" spans="1:7" ht="28.8" outlineLevel="1" x14ac:dyDescent="0.3">
      <c r="A39" s="10" t="s">
        <v>112</v>
      </c>
      <c r="B39" s="8" t="s">
        <v>113</v>
      </c>
      <c r="C39" s="8" t="s">
        <v>113</v>
      </c>
      <c r="D39" s="9" t="s">
        <v>13</v>
      </c>
      <c r="E39" s="1">
        <v>8236.2000000000007</v>
      </c>
      <c r="F39" s="1">
        <v>9360</v>
      </c>
      <c r="G39" s="31">
        <f t="shared" si="1"/>
        <v>0.13644641946528724</v>
      </c>
    </row>
    <row r="40" spans="1:7" outlineLevel="1" x14ac:dyDescent="0.3">
      <c r="A40" s="10" t="s">
        <v>114</v>
      </c>
      <c r="B40" s="8" t="s">
        <v>115</v>
      </c>
      <c r="C40" s="8" t="s">
        <v>115</v>
      </c>
      <c r="D40" s="9" t="s">
        <v>13</v>
      </c>
      <c r="E40" s="1">
        <v>2470.9</v>
      </c>
      <c r="F40" s="1">
        <v>2594.4</v>
      </c>
      <c r="G40" s="31">
        <f t="shared" si="1"/>
        <v>4.9981788012465111E-2</v>
      </c>
    </row>
    <row r="41" spans="1:7" outlineLevel="1" x14ac:dyDescent="0.3">
      <c r="A41" s="10" t="s">
        <v>116</v>
      </c>
      <c r="B41" s="8" t="s">
        <v>117</v>
      </c>
      <c r="C41" s="8" t="s">
        <v>117</v>
      </c>
      <c r="D41" s="9" t="s">
        <v>13</v>
      </c>
      <c r="E41" s="1">
        <v>1853.1</v>
      </c>
      <c r="F41" s="1">
        <v>1945.8</v>
      </c>
      <c r="G41" s="31">
        <f t="shared" si="1"/>
        <v>5.0024283632831512E-2</v>
      </c>
    </row>
    <row r="42" spans="1:7" outlineLevel="1" x14ac:dyDescent="0.3">
      <c r="A42" s="10" t="s">
        <v>118</v>
      </c>
      <c r="B42" s="8" t="s">
        <v>119</v>
      </c>
      <c r="C42" s="8" t="s">
        <v>119</v>
      </c>
      <c r="D42" s="9" t="s">
        <v>13</v>
      </c>
      <c r="E42" s="1">
        <v>1853.1</v>
      </c>
      <c r="F42" s="1">
        <v>1945.8</v>
      </c>
      <c r="G42" s="31">
        <f t="shared" si="1"/>
        <v>5.0024283632831512E-2</v>
      </c>
    </row>
    <row r="43" spans="1:7" outlineLevel="1" x14ac:dyDescent="0.3">
      <c r="A43" s="10" t="s">
        <v>120</v>
      </c>
      <c r="B43" s="8" t="s">
        <v>121</v>
      </c>
      <c r="C43" s="8" t="s">
        <v>122</v>
      </c>
      <c r="D43" s="9" t="s">
        <v>13</v>
      </c>
      <c r="E43" s="1">
        <v>1853.1</v>
      </c>
      <c r="F43" s="1">
        <v>2233</v>
      </c>
      <c r="G43" s="31">
        <f t="shared" si="1"/>
        <v>0.20500782472613466</v>
      </c>
    </row>
    <row r="44" spans="1:7" outlineLevel="1" x14ac:dyDescent="0.3">
      <c r="A44" s="10" t="s">
        <v>123</v>
      </c>
      <c r="B44" s="8" t="s">
        <v>124</v>
      </c>
      <c r="C44" s="8" t="s">
        <v>125</v>
      </c>
      <c r="D44" s="9" t="s">
        <v>13</v>
      </c>
      <c r="E44" s="1">
        <v>1764.9</v>
      </c>
      <c r="F44" s="1">
        <v>1850</v>
      </c>
      <c r="G44" s="31">
        <f t="shared" si="1"/>
        <v>4.8218029350104663E-2</v>
      </c>
    </row>
    <row r="45" spans="1:7" outlineLevel="1" x14ac:dyDescent="0.3">
      <c r="A45" s="10" t="s">
        <v>126</v>
      </c>
      <c r="B45" s="8" t="s">
        <v>127</v>
      </c>
      <c r="C45" s="8" t="s">
        <v>128</v>
      </c>
      <c r="D45" s="9" t="s">
        <v>13</v>
      </c>
      <c r="E45" s="1">
        <v>1764.9</v>
      </c>
      <c r="F45" s="1">
        <v>1850</v>
      </c>
      <c r="G45" s="31">
        <f t="shared" si="1"/>
        <v>4.8218029350104663E-2</v>
      </c>
    </row>
    <row r="46" spans="1:7" outlineLevel="1" x14ac:dyDescent="0.3">
      <c r="A46" s="10" t="s">
        <v>129</v>
      </c>
      <c r="B46" s="8" t="s">
        <v>130</v>
      </c>
      <c r="C46" s="8" t="s">
        <v>130</v>
      </c>
      <c r="D46" s="9" t="s">
        <v>13</v>
      </c>
      <c r="E46" s="1">
        <v>2470.9</v>
      </c>
      <c r="F46" s="1">
        <v>2572</v>
      </c>
      <c r="G46" s="31">
        <f t="shared" si="1"/>
        <v>4.0916265328422741E-2</v>
      </c>
    </row>
    <row r="47" spans="1:7" outlineLevel="1" x14ac:dyDescent="0.3">
      <c r="A47" s="10" t="s">
        <v>131</v>
      </c>
      <c r="B47" s="8" t="s">
        <v>132</v>
      </c>
      <c r="C47" s="8" t="s">
        <v>132</v>
      </c>
      <c r="D47" s="9" t="s">
        <v>13</v>
      </c>
      <c r="E47" s="1">
        <v>2470.9</v>
      </c>
      <c r="F47" s="1">
        <v>2572</v>
      </c>
      <c r="G47" s="31">
        <f t="shared" si="1"/>
        <v>4.0916265328422741E-2</v>
      </c>
    </row>
    <row r="48" spans="1:7" outlineLevel="1" x14ac:dyDescent="0.3">
      <c r="A48" s="10" t="s">
        <v>133</v>
      </c>
      <c r="B48" s="8" t="s">
        <v>134</v>
      </c>
      <c r="C48" s="8" t="s">
        <v>134</v>
      </c>
      <c r="D48" s="9" t="s">
        <v>13</v>
      </c>
      <c r="E48" s="1">
        <v>2470.9</v>
      </c>
      <c r="F48" s="1">
        <v>2572</v>
      </c>
      <c r="G48" s="31">
        <f t="shared" si="1"/>
        <v>4.0916265328422741E-2</v>
      </c>
    </row>
    <row r="49" spans="1:8" outlineLevel="1" x14ac:dyDescent="0.3">
      <c r="A49" s="10" t="s">
        <v>135</v>
      </c>
      <c r="B49" s="8" t="s">
        <v>136</v>
      </c>
      <c r="C49" s="8" t="s">
        <v>136</v>
      </c>
      <c r="D49" s="9" t="s">
        <v>13</v>
      </c>
      <c r="E49" s="1">
        <v>2470.9</v>
      </c>
      <c r="F49" s="1">
        <v>2572</v>
      </c>
      <c r="G49" s="31">
        <f t="shared" si="1"/>
        <v>4.0916265328422741E-2</v>
      </c>
    </row>
    <row r="50" spans="1:8" outlineLevel="1" x14ac:dyDescent="0.3">
      <c r="A50" s="10" t="s">
        <v>137</v>
      </c>
      <c r="B50" s="8" t="s">
        <v>138</v>
      </c>
      <c r="C50" s="8" t="s">
        <v>138</v>
      </c>
      <c r="D50" s="9" t="s">
        <v>13</v>
      </c>
      <c r="E50" s="1">
        <v>4588.7</v>
      </c>
      <c r="F50" s="1">
        <v>5047.6000000000004</v>
      </c>
      <c r="G50" s="31">
        <f t="shared" si="1"/>
        <v>0.10000653779937685</v>
      </c>
    </row>
    <row r="51" spans="1:8" x14ac:dyDescent="0.3">
      <c r="A51" s="10"/>
      <c r="B51" s="19" t="s">
        <v>139</v>
      </c>
      <c r="C51" s="8"/>
      <c r="D51" s="9"/>
      <c r="E51" s="27"/>
      <c r="F51" s="27"/>
      <c r="G51" s="15"/>
    </row>
    <row r="52" spans="1:8" ht="28.8" outlineLevel="1" x14ac:dyDescent="0.3">
      <c r="A52" s="10" t="s">
        <v>140</v>
      </c>
      <c r="B52" s="8" t="s">
        <v>141</v>
      </c>
      <c r="C52" s="8" t="s">
        <v>142</v>
      </c>
      <c r="D52" s="9" t="s">
        <v>13</v>
      </c>
      <c r="E52" s="1">
        <v>12707.3</v>
      </c>
      <c r="F52" s="1">
        <v>14289.8</v>
      </c>
      <c r="G52" s="31">
        <f t="shared" si="1"/>
        <v>0.12453471626545376</v>
      </c>
    </row>
    <row r="53" spans="1:8" ht="28.8" outlineLevel="1" x14ac:dyDescent="0.3">
      <c r="A53" s="10" t="s">
        <v>143</v>
      </c>
      <c r="B53" s="8" t="s">
        <v>144</v>
      </c>
      <c r="C53" s="8" t="s">
        <v>145</v>
      </c>
      <c r="D53" s="9" t="s">
        <v>13</v>
      </c>
      <c r="E53" s="1">
        <v>10001.1</v>
      </c>
      <c r="F53" s="1">
        <v>11100</v>
      </c>
      <c r="G53" s="31">
        <f t="shared" si="1"/>
        <v>0.10987791342952269</v>
      </c>
    </row>
    <row r="54" spans="1:8" ht="43.2" outlineLevel="1" x14ac:dyDescent="0.3">
      <c r="A54" s="10" t="s">
        <v>146</v>
      </c>
      <c r="B54" s="8" t="s">
        <v>147</v>
      </c>
      <c r="C54" s="8" t="s">
        <v>148</v>
      </c>
      <c r="D54" s="9" t="s">
        <v>13</v>
      </c>
      <c r="E54" s="1">
        <v>10589.4</v>
      </c>
      <c r="F54" s="1">
        <v>11712</v>
      </c>
      <c r="G54" s="31">
        <f t="shared" si="1"/>
        <v>0.10601167204940798</v>
      </c>
    </row>
    <row r="55" spans="1:8" ht="43.2" outlineLevel="1" x14ac:dyDescent="0.3">
      <c r="A55" s="10" t="s">
        <v>149</v>
      </c>
      <c r="B55" s="8" t="s">
        <v>150</v>
      </c>
      <c r="C55" s="8" t="s">
        <v>151</v>
      </c>
      <c r="D55" s="9" t="s">
        <v>13</v>
      </c>
      <c r="E55" s="1">
        <v>10589.4</v>
      </c>
      <c r="F55" s="1">
        <v>11712</v>
      </c>
      <c r="G55" s="31">
        <f t="shared" si="1"/>
        <v>0.10601167204940798</v>
      </c>
    </row>
    <row r="56" spans="1:8" ht="43.2" outlineLevel="1" x14ac:dyDescent="0.3">
      <c r="A56" s="10" t="s">
        <v>152</v>
      </c>
      <c r="B56" s="8" t="s">
        <v>153</v>
      </c>
      <c r="C56" s="8" t="s">
        <v>154</v>
      </c>
      <c r="D56" s="9" t="s">
        <v>13</v>
      </c>
      <c r="E56" s="1">
        <v>11766</v>
      </c>
      <c r="F56" s="1">
        <v>13170.75</v>
      </c>
      <c r="G56" s="31">
        <f t="shared" si="1"/>
        <v>0.11939061703212639</v>
      </c>
    </row>
    <row r="57" spans="1:8" ht="28.8" outlineLevel="1" x14ac:dyDescent="0.3">
      <c r="A57" s="10" t="s">
        <v>155</v>
      </c>
      <c r="B57" s="8" t="s">
        <v>156</v>
      </c>
      <c r="C57" s="8" t="s">
        <v>157</v>
      </c>
      <c r="D57" s="9" t="s">
        <v>13</v>
      </c>
      <c r="E57" s="1">
        <v>4118.1000000000004</v>
      </c>
      <c r="F57" s="1">
        <v>4620</v>
      </c>
      <c r="G57" s="31">
        <f t="shared" si="1"/>
        <v>0.12187659357470659</v>
      </c>
    </row>
    <row r="58" spans="1:8" ht="43.2" outlineLevel="1" x14ac:dyDescent="0.3">
      <c r="A58" s="10" t="s">
        <v>158</v>
      </c>
      <c r="B58" s="8" t="s">
        <v>159</v>
      </c>
      <c r="C58" s="8" t="s">
        <v>160</v>
      </c>
      <c r="D58" s="9" t="s">
        <v>13</v>
      </c>
      <c r="E58" s="1">
        <v>588.29999999999995</v>
      </c>
      <c r="F58" s="1">
        <v>661.25</v>
      </c>
      <c r="G58" s="31">
        <f t="shared" si="1"/>
        <v>0.1240013598504166</v>
      </c>
    </row>
    <row r="59" spans="1:8" ht="43.2" outlineLevel="1" x14ac:dyDescent="0.3">
      <c r="A59" s="10" t="s">
        <v>161</v>
      </c>
      <c r="B59" s="8" t="s">
        <v>162</v>
      </c>
      <c r="C59" s="8" t="s">
        <v>163</v>
      </c>
      <c r="D59" s="9" t="s">
        <v>13</v>
      </c>
      <c r="E59" s="1">
        <v>588.29999999999995</v>
      </c>
      <c r="F59" s="1">
        <v>649.75</v>
      </c>
      <c r="G59" s="31">
        <f t="shared" si="1"/>
        <v>0.10445351011388748</v>
      </c>
    </row>
    <row r="60" spans="1:8" x14ac:dyDescent="0.3">
      <c r="A60" s="10"/>
      <c r="B60" s="19" t="s">
        <v>164</v>
      </c>
      <c r="C60" s="8"/>
      <c r="D60" s="9"/>
      <c r="E60" s="27"/>
      <c r="F60" s="27"/>
      <c r="G60" s="15"/>
    </row>
    <row r="61" spans="1:8" ht="43.2" outlineLevel="1" x14ac:dyDescent="0.3">
      <c r="A61" s="10" t="s">
        <v>165</v>
      </c>
      <c r="B61" s="8" t="s">
        <v>166</v>
      </c>
      <c r="C61" s="8" t="s">
        <v>167</v>
      </c>
      <c r="D61" s="9" t="s">
        <v>13</v>
      </c>
      <c r="E61" s="1">
        <v>988.3</v>
      </c>
      <c r="F61" s="1">
        <v>1445.2</v>
      </c>
      <c r="G61" s="31">
        <f t="shared" si="1"/>
        <v>0.46230901548112935</v>
      </c>
    </row>
    <row r="62" spans="1:8" ht="43.2" outlineLevel="1" x14ac:dyDescent="0.3">
      <c r="A62" s="10" t="s">
        <v>168</v>
      </c>
      <c r="B62" s="8" t="s">
        <v>169</v>
      </c>
      <c r="C62" s="8" t="s">
        <v>170</v>
      </c>
      <c r="D62" s="9" t="s">
        <v>13</v>
      </c>
      <c r="E62" s="1">
        <v>988.3</v>
      </c>
      <c r="F62" s="1">
        <v>1076</v>
      </c>
      <c r="G62" s="31">
        <f t="shared" si="1"/>
        <v>8.8738237377314677E-2</v>
      </c>
    </row>
    <row r="63" spans="1:8" outlineLevel="1" x14ac:dyDescent="0.3">
      <c r="A63" s="10" t="s">
        <v>171</v>
      </c>
      <c r="B63" s="8" t="s">
        <v>172</v>
      </c>
      <c r="C63" s="8" t="s">
        <v>173</v>
      </c>
      <c r="D63" s="29" t="s">
        <v>80</v>
      </c>
      <c r="E63" s="1">
        <v>5883</v>
      </c>
      <c r="F63" s="1">
        <v>5883</v>
      </c>
      <c r="G63" s="31">
        <f t="shared" si="1"/>
        <v>0</v>
      </c>
      <c r="H63" s="9" t="s">
        <v>13</v>
      </c>
    </row>
    <row r="64" spans="1:8" outlineLevel="1" x14ac:dyDescent="0.3">
      <c r="A64" s="10" t="s">
        <v>174</v>
      </c>
      <c r="B64" s="8" t="s">
        <v>175</v>
      </c>
      <c r="C64" s="8" t="s">
        <v>176</v>
      </c>
      <c r="D64" s="9" t="s">
        <v>13</v>
      </c>
      <c r="E64" s="1">
        <v>588.29999999999995</v>
      </c>
      <c r="F64" s="1">
        <v>714.25</v>
      </c>
      <c r="G64" s="31">
        <f t="shared" si="1"/>
        <v>0.21409144994050666</v>
      </c>
    </row>
    <row r="65" spans="1:7" ht="28.8" outlineLevel="1" x14ac:dyDescent="0.3">
      <c r="A65" s="10" t="s">
        <v>177</v>
      </c>
      <c r="B65" s="8" t="s">
        <v>178</v>
      </c>
      <c r="C65" s="8" t="s">
        <v>179</v>
      </c>
      <c r="D65" s="9" t="s">
        <v>13</v>
      </c>
      <c r="E65" s="1">
        <v>1111.9000000000001</v>
      </c>
      <c r="F65" s="1">
        <v>1272.25</v>
      </c>
      <c r="G65" s="31">
        <f t="shared" si="1"/>
        <v>0.14421260904757616</v>
      </c>
    </row>
    <row r="66" spans="1:7" ht="28.8" outlineLevel="1" x14ac:dyDescent="0.3">
      <c r="A66" s="10" t="s">
        <v>180</v>
      </c>
      <c r="B66" s="8" t="s">
        <v>181</v>
      </c>
      <c r="C66" s="8" t="s">
        <v>182</v>
      </c>
      <c r="D66" s="9" t="s">
        <v>13</v>
      </c>
      <c r="E66" s="1">
        <v>929.5</v>
      </c>
      <c r="F66" s="1">
        <v>955</v>
      </c>
      <c r="G66" s="31">
        <f t="shared" si="1"/>
        <v>2.7434104357181299E-2</v>
      </c>
    </row>
    <row r="67" spans="1:7" outlineLevel="1" x14ac:dyDescent="0.3">
      <c r="A67" s="10" t="s">
        <v>183</v>
      </c>
      <c r="B67" s="8" t="s">
        <v>184</v>
      </c>
      <c r="C67" s="8" t="s">
        <v>185</v>
      </c>
      <c r="D67" s="9" t="s">
        <v>13</v>
      </c>
      <c r="E67" s="1">
        <v>929.5</v>
      </c>
      <c r="F67" s="1">
        <v>955</v>
      </c>
      <c r="G67" s="31">
        <f t="shared" si="1"/>
        <v>2.7434104357181299E-2</v>
      </c>
    </row>
    <row r="68" spans="1:7" ht="43.2" outlineLevel="1" x14ac:dyDescent="0.3">
      <c r="A68" s="10" t="s">
        <v>186</v>
      </c>
      <c r="B68" s="8" t="s">
        <v>187</v>
      </c>
      <c r="C68" s="8" t="s">
        <v>188</v>
      </c>
      <c r="D68" s="9" t="s">
        <v>13</v>
      </c>
      <c r="E68" s="1">
        <v>494.2</v>
      </c>
      <c r="F68" s="1">
        <v>675.2</v>
      </c>
      <c r="G68" s="31">
        <f t="shared" si="1"/>
        <v>0.36624848239579122</v>
      </c>
    </row>
    <row r="69" spans="1:7" ht="43.2" outlineLevel="1" x14ac:dyDescent="0.3">
      <c r="A69" s="10" t="s">
        <v>189</v>
      </c>
      <c r="B69" s="8" t="s">
        <v>190</v>
      </c>
      <c r="C69" s="8" t="s">
        <v>191</v>
      </c>
      <c r="D69" s="9" t="s">
        <v>13</v>
      </c>
      <c r="E69" s="1">
        <v>470.6</v>
      </c>
      <c r="F69" s="1">
        <v>915</v>
      </c>
      <c r="G69" s="31">
        <f t="shared" si="1"/>
        <v>0.94432639184020384</v>
      </c>
    </row>
    <row r="70" spans="1:7" ht="28.8" outlineLevel="1" x14ac:dyDescent="0.3">
      <c r="A70" s="10" t="s">
        <v>192</v>
      </c>
      <c r="B70" s="8" t="s">
        <v>193</v>
      </c>
      <c r="C70" s="8" t="s">
        <v>194</v>
      </c>
      <c r="D70" s="9" t="s">
        <v>13</v>
      </c>
      <c r="E70" s="1">
        <v>5059.3999999999996</v>
      </c>
      <c r="F70" s="1">
        <v>6746.25</v>
      </c>
      <c r="G70" s="31">
        <f t="shared" ref="G70:G138" si="2">F70/E70-1</f>
        <v>0.33340909989326817</v>
      </c>
    </row>
    <row r="71" spans="1:7" x14ac:dyDescent="0.3">
      <c r="A71" s="10"/>
      <c r="B71" s="19" t="s">
        <v>195</v>
      </c>
      <c r="C71" s="8"/>
      <c r="D71" s="9"/>
      <c r="E71" s="27"/>
      <c r="F71" s="27"/>
      <c r="G71" s="15"/>
    </row>
    <row r="72" spans="1:7" ht="28.8" outlineLevel="1" x14ac:dyDescent="0.3">
      <c r="A72" s="10" t="s">
        <v>196</v>
      </c>
      <c r="B72" s="8" t="s">
        <v>197</v>
      </c>
      <c r="C72" s="8" t="s">
        <v>198</v>
      </c>
      <c r="D72" s="9" t="s">
        <v>13</v>
      </c>
      <c r="E72" s="1">
        <v>926.6</v>
      </c>
      <c r="F72" s="1">
        <v>1037.8</v>
      </c>
      <c r="G72" s="31">
        <f t="shared" si="2"/>
        <v>0.12000863371465575</v>
      </c>
    </row>
    <row r="73" spans="1:7" ht="28.8" outlineLevel="1" x14ac:dyDescent="0.3">
      <c r="A73" s="10" t="s">
        <v>199</v>
      </c>
      <c r="B73" s="8" t="s">
        <v>200</v>
      </c>
      <c r="C73" s="8" t="s">
        <v>201</v>
      </c>
      <c r="D73" s="9" t="s">
        <v>13</v>
      </c>
      <c r="E73" s="1">
        <v>2706.2</v>
      </c>
      <c r="F73" s="1">
        <v>3030.9</v>
      </c>
      <c r="G73" s="31">
        <f t="shared" si="2"/>
        <v>0.11998374103909559</v>
      </c>
    </row>
    <row r="74" spans="1:7" ht="28.8" outlineLevel="1" x14ac:dyDescent="0.3">
      <c r="A74" s="10" t="s">
        <v>202</v>
      </c>
      <c r="B74" s="8" t="s">
        <v>203</v>
      </c>
      <c r="C74" s="8" t="s">
        <v>204</v>
      </c>
      <c r="D74" s="9" t="s">
        <v>13</v>
      </c>
      <c r="E74" s="1">
        <v>5177</v>
      </c>
      <c r="F74" s="1">
        <v>5798.2</v>
      </c>
      <c r="G74" s="31">
        <f t="shared" si="2"/>
        <v>0.11999227351748121</v>
      </c>
    </row>
    <row r="75" spans="1:7" ht="28.8" outlineLevel="1" x14ac:dyDescent="0.3">
      <c r="A75" s="10" t="s">
        <v>205</v>
      </c>
      <c r="B75" s="8" t="s">
        <v>206</v>
      </c>
      <c r="C75" s="8" t="s">
        <v>207</v>
      </c>
      <c r="D75" s="9" t="s">
        <v>13</v>
      </c>
      <c r="E75" s="1">
        <v>9412.7999999999993</v>
      </c>
      <c r="F75" s="1">
        <v>10542.3</v>
      </c>
      <c r="G75" s="31">
        <f t="shared" si="2"/>
        <v>0.11999617542070373</v>
      </c>
    </row>
    <row r="76" spans="1:7" ht="28.8" outlineLevel="1" x14ac:dyDescent="0.3">
      <c r="A76" s="10" t="s">
        <v>208</v>
      </c>
      <c r="B76" s="8" t="s">
        <v>209</v>
      </c>
      <c r="C76" s="8" t="s">
        <v>210</v>
      </c>
      <c r="D76" s="9" t="s">
        <v>13</v>
      </c>
      <c r="E76" s="1">
        <v>13530.9</v>
      </c>
      <c r="F76" s="1">
        <v>15154.6</v>
      </c>
      <c r="G76" s="31">
        <f t="shared" si="2"/>
        <v>0.1199994087606886</v>
      </c>
    </row>
    <row r="77" spans="1:7" ht="28.8" outlineLevel="1" x14ac:dyDescent="0.3">
      <c r="A77" s="4" t="s">
        <v>211</v>
      </c>
      <c r="B77" s="8" t="s">
        <v>212</v>
      </c>
      <c r="C77" s="8" t="s">
        <v>213</v>
      </c>
      <c r="D77" s="9" t="s">
        <v>13</v>
      </c>
      <c r="E77" s="1">
        <v>18531.5</v>
      </c>
      <c r="F77" s="1">
        <v>20755.2</v>
      </c>
      <c r="G77" s="31">
        <f t="shared" si="2"/>
        <v>0.11999568302619879</v>
      </c>
    </row>
    <row r="78" spans="1:7" outlineLevel="1" x14ac:dyDescent="0.3">
      <c r="A78" s="4" t="s">
        <v>214</v>
      </c>
      <c r="B78" s="8" t="s">
        <v>215</v>
      </c>
      <c r="C78" s="8" t="s">
        <v>216</v>
      </c>
      <c r="D78" s="9" t="s">
        <v>13</v>
      </c>
      <c r="E78" s="1">
        <v>222.3</v>
      </c>
      <c r="F78" s="1">
        <v>306.90000000000003</v>
      </c>
      <c r="G78" s="31">
        <f t="shared" si="2"/>
        <v>0.38056680161943324</v>
      </c>
    </row>
    <row r="79" spans="1:7" outlineLevel="1" x14ac:dyDescent="0.3">
      <c r="A79" s="4" t="s">
        <v>217</v>
      </c>
      <c r="B79" s="8" t="s">
        <v>218</v>
      </c>
      <c r="C79" s="8" t="s">
        <v>219</v>
      </c>
      <c r="D79" s="9" t="s">
        <v>13</v>
      </c>
      <c r="E79" s="1">
        <v>617.70000000000005</v>
      </c>
      <c r="F79" s="1">
        <v>831.4</v>
      </c>
      <c r="G79" s="31">
        <f t="shared" si="2"/>
        <v>0.34596082240569848</v>
      </c>
    </row>
    <row r="80" spans="1:7" outlineLevel="1" x14ac:dyDescent="0.3">
      <c r="A80" s="4" t="s">
        <v>220</v>
      </c>
      <c r="B80" s="8" t="s">
        <v>221</v>
      </c>
      <c r="C80" s="8" t="s">
        <v>222</v>
      </c>
      <c r="D80" s="9" t="s">
        <v>13</v>
      </c>
      <c r="E80" s="1">
        <v>370.6</v>
      </c>
      <c r="F80" s="1">
        <v>487.5</v>
      </c>
      <c r="G80" s="31">
        <f t="shared" si="2"/>
        <v>0.31543443065299503</v>
      </c>
    </row>
    <row r="81" spans="1:8" outlineLevel="1" x14ac:dyDescent="0.3">
      <c r="A81" s="4" t="s">
        <v>223</v>
      </c>
      <c r="B81" s="8" t="s">
        <v>224</v>
      </c>
      <c r="C81" s="8" t="s">
        <v>225</v>
      </c>
      <c r="D81" s="9" t="s">
        <v>13</v>
      </c>
      <c r="E81" s="1">
        <v>276.5</v>
      </c>
      <c r="F81" s="1">
        <v>290.3</v>
      </c>
      <c r="G81" s="31">
        <f t="shared" si="2"/>
        <v>4.9909584086799352E-2</v>
      </c>
    </row>
    <row r="82" spans="1:8" outlineLevel="1" x14ac:dyDescent="0.3">
      <c r="A82" s="10" t="s">
        <v>226</v>
      </c>
      <c r="B82" s="8" t="s">
        <v>227</v>
      </c>
      <c r="C82" s="8" t="s">
        <v>228</v>
      </c>
      <c r="D82" s="9" t="s">
        <v>13</v>
      </c>
      <c r="E82" s="1">
        <v>129.4</v>
      </c>
      <c r="F82" s="1">
        <v>264</v>
      </c>
      <c r="G82" s="31">
        <f t="shared" si="2"/>
        <v>1.0401854714064913</v>
      </c>
    </row>
    <row r="83" spans="1:8" x14ac:dyDescent="0.3">
      <c r="A83" s="10"/>
      <c r="B83" s="19" t="s">
        <v>229</v>
      </c>
      <c r="C83" s="8"/>
      <c r="D83" s="9"/>
      <c r="E83" s="27"/>
      <c r="F83" s="27"/>
      <c r="G83" s="15"/>
    </row>
    <row r="84" spans="1:8" ht="28.8" outlineLevel="1" x14ac:dyDescent="0.3">
      <c r="A84" s="10" t="s">
        <v>230</v>
      </c>
      <c r="B84" s="8" t="s">
        <v>647</v>
      </c>
      <c r="C84" s="8" t="s">
        <v>231</v>
      </c>
      <c r="D84" s="9" t="s">
        <v>13</v>
      </c>
      <c r="E84" s="1">
        <v>35.299999999999997</v>
      </c>
      <c r="F84" s="1">
        <v>38.299999999999997</v>
      </c>
      <c r="G84" s="31">
        <f t="shared" si="2"/>
        <v>8.4985835694050937E-2</v>
      </c>
    </row>
    <row r="85" spans="1:8" ht="28.8" outlineLevel="1" x14ac:dyDescent="0.3">
      <c r="A85" s="10" t="s">
        <v>232</v>
      </c>
      <c r="B85" s="8" t="s">
        <v>648</v>
      </c>
      <c r="C85" s="8" t="s">
        <v>234</v>
      </c>
      <c r="D85" s="9" t="s">
        <v>13</v>
      </c>
      <c r="E85" s="1">
        <v>679.5</v>
      </c>
      <c r="F85" s="1">
        <v>843.2</v>
      </c>
      <c r="G85" s="31">
        <f t="shared" si="2"/>
        <v>0.24091243561442233</v>
      </c>
    </row>
    <row r="86" spans="1:8" ht="28.8" outlineLevel="1" x14ac:dyDescent="0.3">
      <c r="A86" s="10" t="s">
        <v>235</v>
      </c>
      <c r="B86" s="8" t="s">
        <v>649</v>
      </c>
      <c r="C86" s="8" t="s">
        <v>233</v>
      </c>
      <c r="D86" s="9" t="s">
        <v>13</v>
      </c>
      <c r="E86" s="1">
        <v>864.8</v>
      </c>
      <c r="F86" s="1">
        <v>1067.5999999999999</v>
      </c>
      <c r="G86" s="31">
        <f t="shared" si="2"/>
        <v>0.23450508788159108</v>
      </c>
    </row>
    <row r="87" spans="1:8" ht="28.8" outlineLevel="1" x14ac:dyDescent="0.3">
      <c r="A87" s="10" t="s">
        <v>237</v>
      </c>
      <c r="B87" s="8" t="s">
        <v>650</v>
      </c>
      <c r="C87" s="8" t="s">
        <v>236</v>
      </c>
      <c r="D87" s="9" t="s">
        <v>13</v>
      </c>
      <c r="E87" s="1">
        <v>1272.5</v>
      </c>
      <c r="F87" s="1">
        <v>1568.7</v>
      </c>
      <c r="G87" s="31">
        <f t="shared" si="2"/>
        <v>0.23277013752455789</v>
      </c>
    </row>
    <row r="88" spans="1:8" ht="28.8" outlineLevel="1" x14ac:dyDescent="0.3">
      <c r="A88" s="10" t="s">
        <v>239</v>
      </c>
      <c r="B88" s="8" t="s">
        <v>651</v>
      </c>
      <c r="C88" s="8" t="s">
        <v>238</v>
      </c>
      <c r="D88" s="9" t="s">
        <v>13</v>
      </c>
      <c r="E88" s="1">
        <v>988.3</v>
      </c>
      <c r="F88" s="1">
        <v>1048.2</v>
      </c>
      <c r="G88" s="31">
        <f t="shared" si="2"/>
        <v>6.0609126783365497E-2</v>
      </c>
    </row>
    <row r="89" spans="1:8" outlineLevel="1" x14ac:dyDescent="0.3">
      <c r="A89" s="10" t="s">
        <v>240</v>
      </c>
      <c r="B89" s="8" t="s">
        <v>241</v>
      </c>
      <c r="C89" s="8" t="s">
        <v>242</v>
      </c>
      <c r="D89" s="9" t="s">
        <v>13</v>
      </c>
      <c r="E89" s="1">
        <v>5588.9</v>
      </c>
      <c r="F89" s="1">
        <v>5868.3</v>
      </c>
      <c r="G89" s="31">
        <f t="shared" si="2"/>
        <v>4.9991948326146618E-2</v>
      </c>
    </row>
    <row r="90" spans="1:8" outlineLevel="1" x14ac:dyDescent="0.3">
      <c r="A90" s="10" t="s">
        <v>243</v>
      </c>
      <c r="B90" s="8" t="s">
        <v>244</v>
      </c>
      <c r="C90" s="8" t="s">
        <v>245</v>
      </c>
      <c r="D90" s="9" t="s">
        <v>13</v>
      </c>
      <c r="E90" s="1">
        <v>370.6</v>
      </c>
      <c r="F90" s="1">
        <v>524.5</v>
      </c>
      <c r="G90" s="31">
        <f t="shared" si="2"/>
        <v>0.41527253103076078</v>
      </c>
    </row>
    <row r="91" spans="1:8" ht="28.8" outlineLevel="1" x14ac:dyDescent="0.3">
      <c r="A91" s="10" t="s">
        <v>246</v>
      </c>
      <c r="B91" s="8" t="s">
        <v>247</v>
      </c>
      <c r="C91" s="8" t="s">
        <v>248</v>
      </c>
      <c r="D91" s="9" t="s">
        <v>13</v>
      </c>
      <c r="E91" s="1">
        <v>141.19999999999999</v>
      </c>
      <c r="F91" s="1">
        <v>183.2</v>
      </c>
      <c r="G91" s="31">
        <f t="shared" si="2"/>
        <v>0.2974504249291785</v>
      </c>
    </row>
    <row r="92" spans="1:8" ht="35.25" customHeight="1" outlineLevel="1" x14ac:dyDescent="0.3">
      <c r="A92" s="10" t="s">
        <v>249</v>
      </c>
      <c r="B92" s="8" t="s">
        <v>652</v>
      </c>
      <c r="C92" s="8" t="s">
        <v>79</v>
      </c>
      <c r="D92" s="29" t="s">
        <v>80</v>
      </c>
      <c r="E92" s="1">
        <v>5883</v>
      </c>
      <c r="F92" s="1">
        <v>5883</v>
      </c>
      <c r="G92" s="31">
        <f t="shared" si="2"/>
        <v>0</v>
      </c>
      <c r="H92" s="9" t="s">
        <v>13</v>
      </c>
    </row>
    <row r="93" spans="1:8" ht="28.8" outlineLevel="1" x14ac:dyDescent="0.3">
      <c r="A93" s="10" t="s">
        <v>250</v>
      </c>
      <c r="B93" s="8" t="s">
        <v>251</v>
      </c>
      <c r="C93" s="8" t="s">
        <v>83</v>
      </c>
      <c r="D93" s="9" t="s">
        <v>13</v>
      </c>
      <c r="E93" s="1">
        <v>706</v>
      </c>
      <c r="F93" s="1">
        <v>836.5</v>
      </c>
      <c r="G93" s="31">
        <f t="shared" si="2"/>
        <v>0.18484419263456098</v>
      </c>
    </row>
    <row r="94" spans="1:8" ht="43.2" outlineLevel="1" x14ac:dyDescent="0.3">
      <c r="A94" s="10" t="s">
        <v>252</v>
      </c>
      <c r="B94" s="8" t="s">
        <v>253</v>
      </c>
      <c r="C94" s="8" t="s">
        <v>254</v>
      </c>
      <c r="D94" s="9" t="s">
        <v>13</v>
      </c>
      <c r="E94" s="1">
        <v>1482.5</v>
      </c>
      <c r="F94" s="1">
        <v>1556.6</v>
      </c>
      <c r="G94" s="31">
        <f t="shared" si="2"/>
        <v>4.9983136593591881E-2</v>
      </c>
    </row>
    <row r="95" spans="1:8" ht="28.8" outlineLevel="1" x14ac:dyDescent="0.3">
      <c r="A95" s="10" t="s">
        <v>255</v>
      </c>
      <c r="B95" s="8" t="s">
        <v>256</v>
      </c>
      <c r="C95" s="8" t="s">
        <v>256</v>
      </c>
      <c r="D95" s="9" t="s">
        <v>13</v>
      </c>
      <c r="E95" s="1">
        <v>370.6</v>
      </c>
      <c r="F95" s="1">
        <v>461.2</v>
      </c>
      <c r="G95" s="31">
        <f t="shared" si="2"/>
        <v>0.24446842957366433</v>
      </c>
    </row>
    <row r="96" spans="1:8" ht="28.8" outlineLevel="1" x14ac:dyDescent="0.3">
      <c r="A96" s="10" t="s">
        <v>257</v>
      </c>
      <c r="B96" s="8" t="s">
        <v>258</v>
      </c>
      <c r="C96" s="8" t="s">
        <v>258</v>
      </c>
      <c r="D96" s="9" t="s">
        <v>13</v>
      </c>
      <c r="E96" s="1">
        <v>564.79999999999995</v>
      </c>
      <c r="F96" s="1">
        <v>712.7</v>
      </c>
      <c r="G96" s="31">
        <f t="shared" si="2"/>
        <v>0.26186260623229485</v>
      </c>
    </row>
    <row r="97" spans="1:8" x14ac:dyDescent="0.3">
      <c r="B97" s="25" t="s">
        <v>259</v>
      </c>
      <c r="G97" s="15"/>
    </row>
    <row r="98" spans="1:8" ht="28.8" outlineLevel="1" x14ac:dyDescent="0.3">
      <c r="A98" s="10" t="s">
        <v>260</v>
      </c>
      <c r="B98" s="8" t="s">
        <v>261</v>
      </c>
      <c r="C98" s="8" t="s">
        <v>261</v>
      </c>
      <c r="D98" s="9" t="s">
        <v>13</v>
      </c>
      <c r="E98" s="1">
        <v>12.3</v>
      </c>
      <c r="F98" s="1">
        <v>15.5</v>
      </c>
      <c r="G98" s="31">
        <f t="shared" si="2"/>
        <v>0.26016260162601612</v>
      </c>
    </row>
    <row r="99" spans="1:8" outlineLevel="1" x14ac:dyDescent="0.3">
      <c r="A99" s="10" t="s">
        <v>262</v>
      </c>
      <c r="B99" s="8" t="s">
        <v>263</v>
      </c>
      <c r="C99" s="8" t="s">
        <v>263</v>
      </c>
      <c r="D99" s="9" t="s">
        <v>13</v>
      </c>
      <c r="E99" s="1">
        <v>17.600000000000001</v>
      </c>
      <c r="F99" s="1">
        <v>23.5</v>
      </c>
      <c r="G99" s="31">
        <f t="shared" si="2"/>
        <v>0.33522727272727271</v>
      </c>
    </row>
    <row r="100" spans="1:8" outlineLevel="1" x14ac:dyDescent="0.3">
      <c r="A100" s="10"/>
      <c r="B100" s="19" t="s">
        <v>264</v>
      </c>
      <c r="C100" s="8"/>
      <c r="D100" s="9"/>
      <c r="E100" s="1"/>
      <c r="F100" s="1"/>
      <c r="G100" s="15"/>
    </row>
    <row r="101" spans="1:8" outlineLevel="1" x14ac:dyDescent="0.3">
      <c r="A101" s="10" t="s">
        <v>265</v>
      </c>
      <c r="B101" s="8" t="s">
        <v>266</v>
      </c>
      <c r="C101" s="8" t="s">
        <v>266</v>
      </c>
      <c r="D101" s="29" t="s">
        <v>17</v>
      </c>
      <c r="E101" s="1">
        <v>643.79999999999995</v>
      </c>
      <c r="F101" s="1">
        <v>720</v>
      </c>
      <c r="G101" s="31">
        <f t="shared" si="2"/>
        <v>0.11835973904939423</v>
      </c>
      <c r="H101" s="9" t="s">
        <v>13</v>
      </c>
    </row>
    <row r="102" spans="1:8" outlineLevel="1" x14ac:dyDescent="0.3">
      <c r="B102" s="23" t="s">
        <v>267</v>
      </c>
      <c r="C102" s="12"/>
      <c r="D102" s="9"/>
      <c r="E102" s="1"/>
      <c r="F102" s="1"/>
      <c r="G102" s="15"/>
    </row>
    <row r="103" spans="1:8" ht="28.8" outlineLevel="1" collapsed="1" x14ac:dyDescent="0.3">
      <c r="A103" s="10" t="s">
        <v>268</v>
      </c>
      <c r="B103" s="10" t="s">
        <v>655</v>
      </c>
      <c r="C103" s="8" t="s">
        <v>269</v>
      </c>
      <c r="D103" s="9" t="s">
        <v>13</v>
      </c>
      <c r="E103" s="1">
        <v>8.4</v>
      </c>
      <c r="F103" s="1">
        <v>16.5</v>
      </c>
      <c r="G103" s="31">
        <f t="shared" si="2"/>
        <v>0.96428571428571419</v>
      </c>
    </row>
    <row r="104" spans="1:8" ht="43.2" outlineLevel="1" x14ac:dyDescent="0.3">
      <c r="A104" s="10" t="s">
        <v>653</v>
      </c>
      <c r="B104" s="10" t="s">
        <v>270</v>
      </c>
      <c r="C104" s="8" t="s">
        <v>271</v>
      </c>
      <c r="D104" s="9" t="s">
        <v>13</v>
      </c>
      <c r="E104" s="1">
        <v>8.4</v>
      </c>
      <c r="F104" s="1">
        <v>10</v>
      </c>
      <c r="G104" s="31">
        <f t="shared" si="2"/>
        <v>0.19047619047619047</v>
      </c>
    </row>
    <row r="105" spans="1:8" ht="28.8" outlineLevel="1" x14ac:dyDescent="0.3">
      <c r="A105" s="10" t="s">
        <v>61</v>
      </c>
      <c r="B105" s="10" t="s">
        <v>62</v>
      </c>
      <c r="C105" s="8" t="s">
        <v>63</v>
      </c>
      <c r="D105" s="9" t="s">
        <v>13</v>
      </c>
      <c r="E105" s="3">
        <v>323.60000000000002</v>
      </c>
      <c r="F105" s="3">
        <v>421.8</v>
      </c>
      <c r="G105" s="31">
        <f t="shared" si="2"/>
        <v>0.30346106304079101</v>
      </c>
    </row>
    <row r="106" spans="1:8" outlineLevel="1" x14ac:dyDescent="0.3">
      <c r="A106" s="10" t="s">
        <v>272</v>
      </c>
      <c r="B106" s="10" t="s">
        <v>273</v>
      </c>
      <c r="C106" s="8" t="s">
        <v>273</v>
      </c>
      <c r="D106" s="9" t="s">
        <v>13</v>
      </c>
      <c r="E106" s="1">
        <v>8.4</v>
      </c>
      <c r="F106" s="1">
        <v>10</v>
      </c>
      <c r="G106" s="31">
        <f t="shared" si="2"/>
        <v>0.19047619047619047</v>
      </c>
    </row>
    <row r="107" spans="1:8" ht="18" customHeight="1" x14ac:dyDescent="0.3">
      <c r="A107" s="10"/>
      <c r="B107" s="25" t="s">
        <v>274</v>
      </c>
      <c r="E107" s="28"/>
      <c r="F107" s="28"/>
      <c r="G107" s="15"/>
    </row>
    <row r="108" spans="1:8" ht="43.2" outlineLevel="1" x14ac:dyDescent="0.3">
      <c r="A108" s="10" t="s">
        <v>362</v>
      </c>
      <c r="B108" s="10" t="s">
        <v>363</v>
      </c>
      <c r="C108" s="10" t="s">
        <v>621</v>
      </c>
      <c r="D108" s="9" t="s">
        <v>13</v>
      </c>
      <c r="E108" s="3">
        <v>315</v>
      </c>
      <c r="F108" s="3">
        <v>500</v>
      </c>
      <c r="G108" s="31">
        <f>F108/E108-1</f>
        <v>0.58730158730158721</v>
      </c>
    </row>
    <row r="109" spans="1:8" ht="43.2" outlineLevel="1" x14ac:dyDescent="0.3">
      <c r="A109" s="10" t="s">
        <v>364</v>
      </c>
      <c r="B109" s="10" t="s">
        <v>365</v>
      </c>
      <c r="C109" s="10" t="s">
        <v>622</v>
      </c>
      <c r="D109" s="9" t="s">
        <v>13</v>
      </c>
      <c r="E109" s="3">
        <v>315</v>
      </c>
      <c r="F109" s="3">
        <v>500</v>
      </c>
      <c r="G109" s="31">
        <f>F109/E109-1</f>
        <v>0.58730158730158721</v>
      </c>
    </row>
    <row r="110" spans="1:8" ht="43.2" outlineLevel="1" x14ac:dyDescent="0.3">
      <c r="A110" s="10" t="s">
        <v>366</v>
      </c>
      <c r="B110" s="10" t="s">
        <v>367</v>
      </c>
      <c r="C110" s="10" t="s">
        <v>623</v>
      </c>
      <c r="D110" s="9" t="s">
        <v>13</v>
      </c>
      <c r="E110" s="3">
        <v>315</v>
      </c>
      <c r="F110" s="3">
        <v>500</v>
      </c>
      <c r="G110" s="31">
        <f>F110/E110-1</f>
        <v>0.58730158730158721</v>
      </c>
    </row>
    <row r="111" spans="1:8" ht="43.2" outlineLevel="1" x14ac:dyDescent="0.3">
      <c r="A111" s="10" t="s">
        <v>368</v>
      </c>
      <c r="B111" s="10" t="s">
        <v>369</v>
      </c>
      <c r="C111" s="10" t="s">
        <v>624</v>
      </c>
      <c r="D111" s="9" t="s">
        <v>13</v>
      </c>
      <c r="E111" s="3">
        <v>630</v>
      </c>
      <c r="F111" s="3">
        <v>750</v>
      </c>
      <c r="G111" s="31">
        <f>F111/E111-1</f>
        <v>0.19047619047619047</v>
      </c>
    </row>
    <row r="112" spans="1:8" ht="43.2" outlineLevel="1" x14ac:dyDescent="0.3">
      <c r="A112" s="10" t="s">
        <v>370</v>
      </c>
      <c r="B112" s="10" t="s">
        <v>371</v>
      </c>
      <c r="C112" s="10" t="s">
        <v>625</v>
      </c>
      <c r="D112" s="9" t="s">
        <v>13</v>
      </c>
      <c r="E112" s="3">
        <v>630</v>
      </c>
      <c r="F112" s="3">
        <v>750</v>
      </c>
      <c r="G112" s="31">
        <f>F112/E112-1</f>
        <v>0.19047619047619047</v>
      </c>
    </row>
    <row r="113" spans="1:7" ht="28.8" outlineLevel="1" x14ac:dyDescent="0.3">
      <c r="A113" s="10" t="s">
        <v>372</v>
      </c>
      <c r="B113" s="10" t="s">
        <v>373</v>
      </c>
      <c r="C113" s="10" t="s">
        <v>626</v>
      </c>
      <c r="D113" s="9" t="s">
        <v>13</v>
      </c>
      <c r="E113" s="3">
        <v>0</v>
      </c>
      <c r="F113" s="3">
        <v>250</v>
      </c>
      <c r="G113" s="31"/>
    </row>
    <row r="114" spans="1:7" ht="28.8" outlineLevel="1" x14ac:dyDescent="0.3">
      <c r="A114" s="10" t="s">
        <v>374</v>
      </c>
      <c r="B114" s="10" t="s">
        <v>375</v>
      </c>
      <c r="C114" s="10" t="s">
        <v>627</v>
      </c>
      <c r="D114" s="9" t="s">
        <v>13</v>
      </c>
      <c r="E114" s="3">
        <v>0</v>
      </c>
      <c r="F114" s="3">
        <v>250</v>
      </c>
      <c r="G114" s="31"/>
    </row>
    <row r="115" spans="1:7" ht="43.2" outlineLevel="1" x14ac:dyDescent="0.3">
      <c r="A115" s="10" t="s">
        <v>376</v>
      </c>
      <c r="B115" s="10" t="s">
        <v>377</v>
      </c>
      <c r="C115" s="10" t="s">
        <v>628</v>
      </c>
      <c r="D115" s="9" t="s">
        <v>13</v>
      </c>
      <c r="E115" s="3">
        <v>625</v>
      </c>
      <c r="F115" s="3">
        <v>750</v>
      </c>
      <c r="G115" s="31">
        <f>F115/E115-1</f>
        <v>0.19999999999999996</v>
      </c>
    </row>
    <row r="116" spans="1:7" ht="57.6" outlineLevel="1" x14ac:dyDescent="0.3">
      <c r="A116" s="10" t="s">
        <v>275</v>
      </c>
      <c r="B116" s="10" t="s">
        <v>596</v>
      </c>
      <c r="C116" s="10" t="s">
        <v>276</v>
      </c>
      <c r="D116" s="9" t="s">
        <v>13</v>
      </c>
      <c r="E116" s="3">
        <v>54</v>
      </c>
      <c r="F116" s="3">
        <v>125</v>
      </c>
      <c r="G116" s="31">
        <f t="shared" si="2"/>
        <v>1.3148148148148149</v>
      </c>
    </row>
    <row r="117" spans="1:7" ht="43.2" outlineLevel="1" x14ac:dyDescent="0.3">
      <c r="A117" s="10" t="s">
        <v>277</v>
      </c>
      <c r="B117" s="10" t="s">
        <v>597</v>
      </c>
      <c r="C117" s="10" t="s">
        <v>278</v>
      </c>
      <c r="D117" s="9" t="s">
        <v>13</v>
      </c>
      <c r="E117" s="3">
        <v>57</v>
      </c>
      <c r="F117" s="3">
        <v>125</v>
      </c>
      <c r="G117" s="31">
        <f t="shared" si="2"/>
        <v>1.192982456140351</v>
      </c>
    </row>
    <row r="118" spans="1:7" ht="43.2" outlineLevel="1" x14ac:dyDescent="0.3">
      <c r="A118" s="10" t="s">
        <v>279</v>
      </c>
      <c r="B118" s="10" t="s">
        <v>598</v>
      </c>
      <c r="C118" s="10" t="s">
        <v>280</v>
      </c>
      <c r="D118" s="9" t="s">
        <v>13</v>
      </c>
      <c r="E118" s="3">
        <v>57</v>
      </c>
      <c r="F118" s="3">
        <v>125</v>
      </c>
      <c r="G118" s="31">
        <f t="shared" si="2"/>
        <v>1.192982456140351</v>
      </c>
    </row>
    <row r="119" spans="1:7" ht="43.2" outlineLevel="1" x14ac:dyDescent="0.3">
      <c r="A119" s="10" t="s">
        <v>281</v>
      </c>
      <c r="B119" s="10" t="s">
        <v>599</v>
      </c>
      <c r="C119" s="10" t="s">
        <v>282</v>
      </c>
      <c r="D119" s="9" t="s">
        <v>13</v>
      </c>
      <c r="E119" s="3">
        <v>57</v>
      </c>
      <c r="F119" s="3">
        <v>125</v>
      </c>
      <c r="G119" s="31">
        <f t="shared" si="2"/>
        <v>1.192982456140351</v>
      </c>
    </row>
    <row r="120" spans="1:7" ht="43.2" outlineLevel="1" x14ac:dyDescent="0.3">
      <c r="A120" s="10" t="s">
        <v>283</v>
      </c>
      <c r="B120" s="10" t="s">
        <v>600</v>
      </c>
      <c r="C120" s="10" t="s">
        <v>284</v>
      </c>
      <c r="D120" s="9" t="s">
        <v>13</v>
      </c>
      <c r="E120" s="3">
        <v>170</v>
      </c>
      <c r="F120" s="3">
        <v>250</v>
      </c>
      <c r="G120" s="31">
        <f t="shared" si="2"/>
        <v>0.47058823529411775</v>
      </c>
    </row>
    <row r="121" spans="1:7" ht="43.2" outlineLevel="1" x14ac:dyDescent="0.3">
      <c r="A121" s="10" t="s">
        <v>285</v>
      </c>
      <c r="B121" s="10" t="s">
        <v>601</v>
      </c>
      <c r="C121" s="10" t="s">
        <v>286</v>
      </c>
      <c r="D121" s="9" t="s">
        <v>13</v>
      </c>
      <c r="E121" s="3">
        <v>170</v>
      </c>
      <c r="F121" s="3">
        <v>250</v>
      </c>
      <c r="G121" s="31">
        <f t="shared" si="2"/>
        <v>0.47058823529411775</v>
      </c>
    </row>
    <row r="122" spans="1:7" ht="28.8" outlineLevel="1" x14ac:dyDescent="0.3">
      <c r="A122" s="10" t="s">
        <v>287</v>
      </c>
      <c r="B122" s="10" t="s">
        <v>378</v>
      </c>
      <c r="C122" s="10" t="s">
        <v>288</v>
      </c>
      <c r="D122" s="9" t="s">
        <v>13</v>
      </c>
      <c r="E122" s="3">
        <v>56.7</v>
      </c>
      <c r="F122" s="3">
        <v>125</v>
      </c>
      <c r="G122" s="31">
        <f t="shared" si="2"/>
        <v>1.204585537918871</v>
      </c>
    </row>
    <row r="123" spans="1:7" ht="28.8" outlineLevel="1" x14ac:dyDescent="0.3">
      <c r="A123" s="10" t="s">
        <v>289</v>
      </c>
      <c r="B123" s="10" t="s">
        <v>379</v>
      </c>
      <c r="C123" s="10" t="s">
        <v>290</v>
      </c>
      <c r="D123" s="9" t="s">
        <v>13</v>
      </c>
      <c r="E123" s="3">
        <v>56.7</v>
      </c>
      <c r="F123" s="3">
        <v>125</v>
      </c>
      <c r="G123" s="31">
        <f t="shared" si="2"/>
        <v>1.204585537918871</v>
      </c>
    </row>
    <row r="124" spans="1:7" ht="28.8" outlineLevel="1" x14ac:dyDescent="0.3">
      <c r="A124" s="10" t="s">
        <v>291</v>
      </c>
      <c r="B124" s="10" t="s">
        <v>380</v>
      </c>
      <c r="C124" s="10" t="s">
        <v>292</v>
      </c>
      <c r="D124" s="9" t="s">
        <v>13</v>
      </c>
      <c r="E124" s="3">
        <v>54</v>
      </c>
      <c r="F124" s="3">
        <v>125</v>
      </c>
      <c r="G124" s="31">
        <f t="shared" si="2"/>
        <v>1.3148148148148149</v>
      </c>
    </row>
    <row r="125" spans="1:7" ht="43.2" outlineLevel="1" x14ac:dyDescent="0.3">
      <c r="A125" s="10" t="s">
        <v>293</v>
      </c>
      <c r="B125" s="10" t="s">
        <v>381</v>
      </c>
      <c r="C125" s="10" t="s">
        <v>294</v>
      </c>
      <c r="D125" s="9" t="s">
        <v>13</v>
      </c>
      <c r="E125" s="3">
        <v>57</v>
      </c>
      <c r="F125" s="3">
        <v>125</v>
      </c>
      <c r="G125" s="31">
        <f t="shared" si="2"/>
        <v>1.192982456140351</v>
      </c>
    </row>
    <row r="126" spans="1:7" ht="43.2" outlineLevel="1" x14ac:dyDescent="0.3">
      <c r="A126" s="10" t="s">
        <v>295</v>
      </c>
      <c r="B126" s="10" t="s">
        <v>382</v>
      </c>
      <c r="C126" s="10" t="s">
        <v>296</v>
      </c>
      <c r="D126" s="9" t="s">
        <v>13</v>
      </c>
      <c r="E126" s="3">
        <v>1736.7</v>
      </c>
      <c r="F126" s="3">
        <v>1500</v>
      </c>
      <c r="G126" s="31">
        <f t="shared" si="2"/>
        <v>-0.13629296942477109</v>
      </c>
    </row>
    <row r="127" spans="1:7" ht="43.2" outlineLevel="1" x14ac:dyDescent="0.3">
      <c r="A127" s="10" t="s">
        <v>297</v>
      </c>
      <c r="B127" s="10" t="s">
        <v>383</v>
      </c>
      <c r="C127" s="10" t="s">
        <v>298</v>
      </c>
      <c r="D127" s="9" t="s">
        <v>654</v>
      </c>
      <c r="E127" s="3">
        <v>0</v>
      </c>
      <c r="F127" s="3">
        <v>125</v>
      </c>
      <c r="G127" s="31"/>
    </row>
    <row r="128" spans="1:7" ht="43.2" outlineLevel="1" x14ac:dyDescent="0.3">
      <c r="A128" s="10" t="s">
        <v>299</v>
      </c>
      <c r="B128" s="10" t="s">
        <v>602</v>
      </c>
      <c r="C128" s="10" t="s">
        <v>300</v>
      </c>
      <c r="D128" s="9" t="s">
        <v>13</v>
      </c>
      <c r="E128" s="3">
        <v>54</v>
      </c>
      <c r="F128" s="3">
        <v>125</v>
      </c>
      <c r="G128" s="31">
        <f t="shared" si="2"/>
        <v>1.3148148148148149</v>
      </c>
    </row>
    <row r="129" spans="1:7" ht="43.2" outlineLevel="1" x14ac:dyDescent="0.3">
      <c r="A129" s="10" t="s">
        <v>301</v>
      </c>
      <c r="B129" s="10" t="s">
        <v>603</v>
      </c>
      <c r="C129" s="10" t="s">
        <v>302</v>
      </c>
      <c r="D129" s="9" t="s">
        <v>13</v>
      </c>
      <c r="E129" s="3">
        <v>107</v>
      </c>
      <c r="F129" s="3">
        <v>250</v>
      </c>
      <c r="G129" s="31">
        <f t="shared" si="2"/>
        <v>1.3364485981308412</v>
      </c>
    </row>
    <row r="130" spans="1:7" ht="30.75" customHeight="1" outlineLevel="1" x14ac:dyDescent="0.3">
      <c r="A130" s="10" t="s">
        <v>303</v>
      </c>
      <c r="B130" s="10" t="s">
        <v>604</v>
      </c>
      <c r="C130" s="10" t="s">
        <v>304</v>
      </c>
      <c r="D130" s="9" t="s">
        <v>13</v>
      </c>
      <c r="E130" s="3">
        <v>112</v>
      </c>
      <c r="F130" s="3">
        <v>250</v>
      </c>
      <c r="G130" s="31">
        <f t="shared" si="2"/>
        <v>1.2321428571428572</v>
      </c>
    </row>
    <row r="131" spans="1:7" ht="28.8" outlineLevel="1" x14ac:dyDescent="0.3">
      <c r="A131" s="10" t="s">
        <v>305</v>
      </c>
      <c r="B131" s="10" t="s">
        <v>384</v>
      </c>
      <c r="C131" s="10" t="s">
        <v>306</v>
      </c>
      <c r="D131" s="9" t="s">
        <v>13</v>
      </c>
      <c r="E131" s="3">
        <v>627</v>
      </c>
      <c r="F131" s="3">
        <v>750</v>
      </c>
      <c r="G131" s="31">
        <f t="shared" si="2"/>
        <v>0.19617224880382778</v>
      </c>
    </row>
    <row r="132" spans="1:7" ht="28.8" outlineLevel="1" x14ac:dyDescent="0.3">
      <c r="A132" s="10" t="s">
        <v>307</v>
      </c>
      <c r="B132" s="10" t="s">
        <v>385</v>
      </c>
      <c r="C132" s="10" t="s">
        <v>308</v>
      </c>
      <c r="D132" s="9" t="s">
        <v>13</v>
      </c>
      <c r="E132" s="3">
        <v>627</v>
      </c>
      <c r="F132" s="3">
        <v>750</v>
      </c>
      <c r="G132" s="31">
        <f t="shared" si="2"/>
        <v>0.19617224880382778</v>
      </c>
    </row>
    <row r="133" spans="1:7" ht="28.8" outlineLevel="1" x14ac:dyDescent="0.3">
      <c r="A133" s="10" t="s">
        <v>309</v>
      </c>
      <c r="B133" s="10" t="s">
        <v>386</v>
      </c>
      <c r="C133" s="10" t="s">
        <v>310</v>
      </c>
      <c r="D133" s="9" t="s">
        <v>13</v>
      </c>
      <c r="E133" s="3">
        <v>54</v>
      </c>
      <c r="F133" s="3">
        <v>125</v>
      </c>
      <c r="G133" s="31">
        <f t="shared" si="2"/>
        <v>1.3148148148148149</v>
      </c>
    </row>
    <row r="134" spans="1:7" ht="28.8" outlineLevel="1" x14ac:dyDescent="0.3">
      <c r="A134" s="10" t="s">
        <v>311</v>
      </c>
      <c r="B134" s="10" t="s">
        <v>605</v>
      </c>
      <c r="C134" s="10" t="s">
        <v>312</v>
      </c>
      <c r="D134" s="9" t="s">
        <v>13</v>
      </c>
      <c r="E134" s="3">
        <v>107</v>
      </c>
      <c r="F134" s="3">
        <v>250</v>
      </c>
      <c r="G134" s="31">
        <f t="shared" si="2"/>
        <v>1.3364485981308412</v>
      </c>
    </row>
    <row r="135" spans="1:7" ht="43.2" outlineLevel="1" x14ac:dyDescent="0.3">
      <c r="A135" s="10" t="s">
        <v>313</v>
      </c>
      <c r="B135" s="10" t="s">
        <v>387</v>
      </c>
      <c r="C135" s="10" t="s">
        <v>314</v>
      </c>
      <c r="D135" s="9" t="s">
        <v>13</v>
      </c>
      <c r="E135" s="3">
        <v>0</v>
      </c>
      <c r="F135" s="3">
        <v>250</v>
      </c>
      <c r="G135" s="31"/>
    </row>
    <row r="136" spans="1:7" ht="28.8" outlineLevel="1" x14ac:dyDescent="0.3">
      <c r="A136" s="10" t="s">
        <v>315</v>
      </c>
      <c r="B136" s="10" t="s">
        <v>606</v>
      </c>
      <c r="C136" s="10" t="s">
        <v>316</v>
      </c>
      <c r="D136" s="9" t="s">
        <v>13</v>
      </c>
      <c r="E136" s="3">
        <v>160</v>
      </c>
      <c r="F136" s="3">
        <v>250</v>
      </c>
      <c r="G136" s="31">
        <f t="shared" si="2"/>
        <v>0.5625</v>
      </c>
    </row>
    <row r="137" spans="1:7" ht="43.2" outlineLevel="1" x14ac:dyDescent="0.3">
      <c r="A137" s="10" t="s">
        <v>317</v>
      </c>
      <c r="B137" s="10" t="s">
        <v>72</v>
      </c>
      <c r="C137" s="10" t="s">
        <v>318</v>
      </c>
      <c r="D137" s="9" t="s">
        <v>13</v>
      </c>
      <c r="E137" s="3">
        <v>160</v>
      </c>
      <c r="F137" s="3">
        <v>250</v>
      </c>
      <c r="G137" s="31">
        <f t="shared" si="2"/>
        <v>0.5625</v>
      </c>
    </row>
    <row r="138" spans="1:7" ht="28.8" outlineLevel="1" x14ac:dyDescent="0.3">
      <c r="A138" s="10" t="s">
        <v>319</v>
      </c>
      <c r="B138" s="10" t="s">
        <v>607</v>
      </c>
      <c r="C138" s="10" t="s">
        <v>320</v>
      </c>
      <c r="D138" s="9" t="s">
        <v>13</v>
      </c>
      <c r="E138" s="3">
        <v>54</v>
      </c>
      <c r="F138" s="3">
        <v>250</v>
      </c>
      <c r="G138" s="31">
        <f t="shared" si="2"/>
        <v>3.6296296296296298</v>
      </c>
    </row>
    <row r="139" spans="1:7" ht="28.8" outlineLevel="1" x14ac:dyDescent="0.3">
      <c r="A139" s="10" t="s">
        <v>321</v>
      </c>
      <c r="B139" s="10" t="s">
        <v>608</v>
      </c>
      <c r="C139" s="10" t="s">
        <v>322</v>
      </c>
      <c r="D139" s="9" t="s">
        <v>13</v>
      </c>
      <c r="E139" s="3">
        <v>54</v>
      </c>
      <c r="F139" s="3">
        <v>250</v>
      </c>
      <c r="G139" s="31">
        <f t="shared" ref="G139:G177" si="3">F139/E139-1</f>
        <v>3.6296296296296298</v>
      </c>
    </row>
    <row r="140" spans="1:7" ht="32.25" customHeight="1" outlineLevel="1" x14ac:dyDescent="0.3">
      <c r="A140" s="10" t="s">
        <v>323</v>
      </c>
      <c r="B140" s="10" t="s">
        <v>609</v>
      </c>
      <c r="C140" s="10" t="s">
        <v>324</v>
      </c>
      <c r="D140" s="9" t="s">
        <v>13</v>
      </c>
      <c r="E140" s="3">
        <v>54</v>
      </c>
      <c r="F140" s="3">
        <v>125</v>
      </c>
      <c r="G140" s="31">
        <f t="shared" si="3"/>
        <v>1.3148148148148149</v>
      </c>
    </row>
    <row r="141" spans="1:7" ht="28.8" outlineLevel="1" x14ac:dyDescent="0.3">
      <c r="A141" s="10" t="s">
        <v>325</v>
      </c>
      <c r="B141" s="10" t="s">
        <v>610</v>
      </c>
      <c r="C141" s="10" t="s">
        <v>326</v>
      </c>
      <c r="D141" s="9" t="s">
        <v>13</v>
      </c>
      <c r="E141" s="3">
        <v>54</v>
      </c>
      <c r="F141" s="3">
        <v>250</v>
      </c>
      <c r="G141" s="31">
        <f t="shared" si="3"/>
        <v>3.6296296296296298</v>
      </c>
    </row>
    <row r="142" spans="1:7" ht="43.2" outlineLevel="1" x14ac:dyDescent="0.3">
      <c r="A142" s="10" t="s">
        <v>327</v>
      </c>
      <c r="B142" s="10" t="s">
        <v>611</v>
      </c>
      <c r="C142" s="10" t="s">
        <v>328</v>
      </c>
      <c r="D142" s="9" t="s">
        <v>13</v>
      </c>
      <c r="E142" s="3">
        <v>54</v>
      </c>
      <c r="F142" s="3">
        <v>250</v>
      </c>
      <c r="G142" s="31">
        <f t="shared" si="3"/>
        <v>3.6296296296296298</v>
      </c>
    </row>
    <row r="143" spans="1:7" ht="28.8" outlineLevel="1" x14ac:dyDescent="0.3">
      <c r="A143" s="10" t="s">
        <v>329</v>
      </c>
      <c r="B143" s="10" t="s">
        <v>388</v>
      </c>
      <c r="C143" s="10" t="s">
        <v>330</v>
      </c>
      <c r="D143" s="9" t="s">
        <v>13</v>
      </c>
      <c r="E143" s="3">
        <v>54</v>
      </c>
      <c r="F143" s="3">
        <v>125</v>
      </c>
      <c r="G143" s="31">
        <f t="shared" si="3"/>
        <v>1.3148148148148149</v>
      </c>
    </row>
    <row r="144" spans="1:7" ht="43.2" outlineLevel="1" x14ac:dyDescent="0.3">
      <c r="A144" s="10" t="s">
        <v>331</v>
      </c>
      <c r="B144" s="10" t="s">
        <v>612</v>
      </c>
      <c r="C144" s="10" t="s">
        <v>332</v>
      </c>
      <c r="D144" s="9" t="s">
        <v>13</v>
      </c>
      <c r="E144" s="3">
        <v>54</v>
      </c>
      <c r="F144" s="3">
        <v>250</v>
      </c>
      <c r="G144" s="31">
        <f t="shared" si="3"/>
        <v>3.6296296296296298</v>
      </c>
    </row>
    <row r="145" spans="1:8" ht="43.2" outlineLevel="1" x14ac:dyDescent="0.3">
      <c r="A145" s="10" t="s">
        <v>333</v>
      </c>
      <c r="B145" s="10" t="s">
        <v>613</v>
      </c>
      <c r="C145" s="10" t="s">
        <v>334</v>
      </c>
      <c r="D145" s="9" t="s">
        <v>13</v>
      </c>
      <c r="E145" s="3">
        <v>113</v>
      </c>
      <c r="F145" s="3">
        <v>250</v>
      </c>
      <c r="G145" s="31">
        <f t="shared" si="3"/>
        <v>1.2123893805309733</v>
      </c>
    </row>
    <row r="146" spans="1:8" ht="28.8" outlineLevel="1" x14ac:dyDescent="0.3">
      <c r="A146" s="10" t="s">
        <v>335</v>
      </c>
      <c r="B146" s="10" t="s">
        <v>389</v>
      </c>
      <c r="C146" s="10" t="s">
        <v>336</v>
      </c>
      <c r="D146" s="9" t="s">
        <v>13</v>
      </c>
      <c r="E146" s="3">
        <v>54</v>
      </c>
      <c r="F146" s="3">
        <v>125</v>
      </c>
      <c r="G146" s="31">
        <f t="shared" si="3"/>
        <v>1.3148148148148149</v>
      </c>
    </row>
    <row r="147" spans="1:8" ht="28.8" outlineLevel="1" x14ac:dyDescent="0.3">
      <c r="A147" s="10" t="s">
        <v>337</v>
      </c>
      <c r="B147" s="10" t="s">
        <v>614</v>
      </c>
      <c r="C147" s="10" t="s">
        <v>338</v>
      </c>
      <c r="D147" s="9" t="s">
        <v>13</v>
      </c>
      <c r="E147" s="3">
        <v>59.33</v>
      </c>
      <c r="F147" s="3">
        <v>125</v>
      </c>
      <c r="G147" s="31">
        <f t="shared" si="3"/>
        <v>1.1068599359514582</v>
      </c>
    </row>
    <row r="148" spans="1:8" ht="43.2" outlineLevel="1" x14ac:dyDescent="0.3">
      <c r="A148" s="10" t="s">
        <v>339</v>
      </c>
      <c r="B148" s="10" t="s">
        <v>353</v>
      </c>
      <c r="C148" s="10" t="s">
        <v>340</v>
      </c>
      <c r="D148" s="9" t="s">
        <v>80</v>
      </c>
      <c r="E148" s="3">
        <v>449</v>
      </c>
      <c r="F148" s="3">
        <v>500</v>
      </c>
      <c r="G148" s="31">
        <f t="shared" si="3"/>
        <v>0.11358574610244987</v>
      </c>
      <c r="H148" s="15" t="s">
        <v>13</v>
      </c>
    </row>
    <row r="149" spans="1:8" ht="43.2" outlineLevel="1" x14ac:dyDescent="0.3">
      <c r="A149" s="10" t="s">
        <v>341</v>
      </c>
      <c r="B149" s="10" t="s">
        <v>615</v>
      </c>
      <c r="C149" s="10" t="s">
        <v>342</v>
      </c>
      <c r="D149" s="9" t="s">
        <v>13</v>
      </c>
      <c r="E149" s="3">
        <v>54</v>
      </c>
      <c r="F149" s="3">
        <v>125</v>
      </c>
      <c r="G149" s="31">
        <f t="shared" si="3"/>
        <v>1.3148148148148149</v>
      </c>
    </row>
    <row r="150" spans="1:8" ht="28.8" outlineLevel="1" x14ac:dyDescent="0.3">
      <c r="A150" s="10" t="s">
        <v>343</v>
      </c>
      <c r="B150" s="10" t="s">
        <v>390</v>
      </c>
      <c r="C150" s="10" t="s">
        <v>344</v>
      </c>
      <c r="D150" s="9" t="s">
        <v>13</v>
      </c>
      <c r="E150" s="3">
        <v>59.33</v>
      </c>
      <c r="F150" s="3">
        <v>125</v>
      </c>
      <c r="G150" s="31">
        <f t="shared" si="3"/>
        <v>1.1068599359514582</v>
      </c>
    </row>
    <row r="151" spans="1:8" ht="28.8" outlineLevel="1" x14ac:dyDescent="0.3">
      <c r="A151" s="10" t="s">
        <v>345</v>
      </c>
      <c r="B151" s="10" t="s">
        <v>391</v>
      </c>
      <c r="C151" s="10" t="s">
        <v>346</v>
      </c>
      <c r="D151" s="9" t="s">
        <v>13</v>
      </c>
      <c r="E151" s="3">
        <v>59.33</v>
      </c>
      <c r="F151" s="3">
        <v>125</v>
      </c>
      <c r="G151" s="31">
        <f t="shared" si="3"/>
        <v>1.1068599359514582</v>
      </c>
    </row>
    <row r="152" spans="1:8" ht="28.8" outlineLevel="1" x14ac:dyDescent="0.3">
      <c r="A152" s="10" t="s">
        <v>347</v>
      </c>
      <c r="B152" s="10" t="s">
        <v>392</v>
      </c>
      <c r="C152" s="10" t="s">
        <v>348</v>
      </c>
      <c r="D152" s="9" t="s">
        <v>13</v>
      </c>
      <c r="E152" s="3">
        <v>59.33</v>
      </c>
      <c r="F152" s="3">
        <v>125</v>
      </c>
      <c r="G152" s="31">
        <f t="shared" si="3"/>
        <v>1.1068599359514582</v>
      </c>
    </row>
    <row r="153" spans="1:8" ht="43.2" outlineLevel="1" x14ac:dyDescent="0.3">
      <c r="A153" s="10" t="s">
        <v>349</v>
      </c>
      <c r="B153" s="10" t="s">
        <v>393</v>
      </c>
      <c r="C153" s="10" t="s">
        <v>350</v>
      </c>
      <c r="D153" s="9" t="s">
        <v>13</v>
      </c>
      <c r="E153" s="3">
        <v>59.33</v>
      </c>
      <c r="F153" s="3">
        <v>125</v>
      </c>
      <c r="G153" s="31">
        <f t="shared" si="3"/>
        <v>1.1068599359514582</v>
      </c>
    </row>
    <row r="154" spans="1:8" ht="30" customHeight="1" outlineLevel="1" x14ac:dyDescent="0.3">
      <c r="A154" s="10" t="s">
        <v>351</v>
      </c>
      <c r="B154" s="10" t="s">
        <v>616</v>
      </c>
      <c r="C154" s="10" t="s">
        <v>352</v>
      </c>
      <c r="D154" s="9" t="s">
        <v>13</v>
      </c>
      <c r="E154" s="3">
        <v>54</v>
      </c>
      <c r="F154" s="3">
        <v>250</v>
      </c>
      <c r="G154" s="31">
        <f t="shared" si="3"/>
        <v>3.6296296296296298</v>
      </c>
    </row>
    <row r="155" spans="1:8" ht="43.2" outlineLevel="1" x14ac:dyDescent="0.3">
      <c r="A155" s="10" t="s">
        <v>354</v>
      </c>
      <c r="B155" s="10" t="s">
        <v>355</v>
      </c>
      <c r="C155" s="10" t="s">
        <v>617</v>
      </c>
      <c r="D155" s="9" t="s">
        <v>80</v>
      </c>
      <c r="E155" s="3">
        <v>0</v>
      </c>
      <c r="F155" s="3">
        <v>500</v>
      </c>
      <c r="G155" s="31"/>
      <c r="H155" s="9" t="s">
        <v>13</v>
      </c>
    </row>
    <row r="156" spans="1:8" ht="28.8" outlineLevel="1" x14ac:dyDescent="0.3">
      <c r="A156" s="10" t="s">
        <v>356</v>
      </c>
      <c r="B156" s="10" t="s">
        <v>357</v>
      </c>
      <c r="C156" s="10" t="s">
        <v>618</v>
      </c>
      <c r="D156" s="9" t="s">
        <v>13</v>
      </c>
      <c r="E156" s="3">
        <v>314</v>
      </c>
      <c r="F156" s="3">
        <v>500</v>
      </c>
      <c r="G156" s="31">
        <f t="shared" si="3"/>
        <v>0.59235668789808926</v>
      </c>
    </row>
    <row r="157" spans="1:8" ht="28.8" outlineLevel="1" x14ac:dyDescent="0.3">
      <c r="A157" s="10" t="s">
        <v>358</v>
      </c>
      <c r="B157" s="10" t="s">
        <v>359</v>
      </c>
      <c r="C157" s="10" t="s">
        <v>619</v>
      </c>
      <c r="D157" s="9" t="s">
        <v>13</v>
      </c>
      <c r="E157" s="3">
        <v>313</v>
      </c>
      <c r="F157" s="3">
        <v>500</v>
      </c>
      <c r="G157" s="31">
        <f t="shared" si="3"/>
        <v>0.59744408945686911</v>
      </c>
    </row>
    <row r="158" spans="1:8" ht="28.8" outlineLevel="1" x14ac:dyDescent="0.3">
      <c r="A158" s="10" t="s">
        <v>360</v>
      </c>
      <c r="B158" s="10" t="s">
        <v>361</v>
      </c>
      <c r="C158" s="10" t="s">
        <v>620</v>
      </c>
      <c r="D158" s="9" t="s">
        <v>13</v>
      </c>
      <c r="E158" s="3">
        <v>0</v>
      </c>
      <c r="F158" s="3">
        <v>750</v>
      </c>
      <c r="G158" s="31"/>
    </row>
    <row r="159" spans="1:8" ht="28.8" outlineLevel="1" x14ac:dyDescent="0.3">
      <c r="A159" s="10" t="s">
        <v>394</v>
      </c>
      <c r="B159" s="10" t="s">
        <v>395</v>
      </c>
      <c r="C159" s="10" t="s">
        <v>629</v>
      </c>
      <c r="D159" s="9" t="s">
        <v>13</v>
      </c>
      <c r="E159" s="3">
        <v>178</v>
      </c>
      <c r="F159" s="3">
        <v>250</v>
      </c>
      <c r="G159" s="31">
        <f t="shared" si="3"/>
        <v>0.40449438202247201</v>
      </c>
    </row>
    <row r="160" spans="1:8" ht="43.2" outlineLevel="1" x14ac:dyDescent="0.3">
      <c r="A160" s="10" t="s">
        <v>396</v>
      </c>
      <c r="B160" s="10" t="s">
        <v>397</v>
      </c>
      <c r="C160" s="10" t="s">
        <v>630</v>
      </c>
      <c r="D160" s="9" t="s">
        <v>13</v>
      </c>
      <c r="E160" s="3">
        <v>60</v>
      </c>
      <c r="F160" s="3">
        <v>125</v>
      </c>
      <c r="G160" s="31">
        <f t="shared" si="3"/>
        <v>1.0833333333333335</v>
      </c>
    </row>
    <row r="161" spans="1:7" ht="43.2" outlineLevel="1" x14ac:dyDescent="0.3">
      <c r="A161" s="10" t="s">
        <v>398</v>
      </c>
      <c r="B161" s="10" t="s">
        <v>399</v>
      </c>
      <c r="C161" s="10" t="s">
        <v>631</v>
      </c>
      <c r="D161" s="9" t="s">
        <v>13</v>
      </c>
      <c r="E161" s="3">
        <v>60</v>
      </c>
      <c r="F161" s="3">
        <v>125</v>
      </c>
      <c r="G161" s="31">
        <f t="shared" si="3"/>
        <v>1.0833333333333335</v>
      </c>
    </row>
    <row r="162" spans="1:7" ht="43.5" customHeight="1" outlineLevel="1" x14ac:dyDescent="0.3">
      <c r="A162" s="10" t="s">
        <v>400</v>
      </c>
      <c r="B162" s="10" t="s">
        <v>401</v>
      </c>
      <c r="C162" s="10" t="s">
        <v>632</v>
      </c>
      <c r="D162" s="9" t="s">
        <v>13</v>
      </c>
      <c r="E162" s="3">
        <v>60</v>
      </c>
      <c r="F162" s="3">
        <v>125</v>
      </c>
      <c r="G162" s="31">
        <f t="shared" si="3"/>
        <v>1.0833333333333335</v>
      </c>
    </row>
    <row r="163" spans="1:7" ht="28.8" outlineLevel="1" x14ac:dyDescent="0.3">
      <c r="A163" s="10" t="s">
        <v>402</v>
      </c>
      <c r="B163" s="10" t="s">
        <v>403</v>
      </c>
      <c r="C163" s="10" t="s">
        <v>633</v>
      </c>
      <c r="D163" s="9" t="s">
        <v>13</v>
      </c>
      <c r="E163" s="3">
        <v>56</v>
      </c>
      <c r="F163" s="3">
        <v>125</v>
      </c>
      <c r="G163" s="31">
        <f t="shared" si="3"/>
        <v>1.2321428571428572</v>
      </c>
    </row>
    <row r="164" spans="1:7" ht="30" customHeight="1" outlineLevel="1" x14ac:dyDescent="0.3">
      <c r="A164" s="10" t="s">
        <v>404</v>
      </c>
      <c r="B164" s="10" t="s">
        <v>405</v>
      </c>
      <c r="C164" s="10" t="s">
        <v>634</v>
      </c>
      <c r="D164" s="9" t="s">
        <v>13</v>
      </c>
      <c r="E164" s="3">
        <v>56</v>
      </c>
      <c r="F164" s="3">
        <v>125</v>
      </c>
      <c r="G164" s="31">
        <f t="shared" si="3"/>
        <v>1.2321428571428572</v>
      </c>
    </row>
    <row r="165" spans="1:7" ht="28.8" outlineLevel="1" x14ac:dyDescent="0.3">
      <c r="A165" s="10" t="s">
        <v>406</v>
      </c>
      <c r="B165" s="10" t="s">
        <v>407</v>
      </c>
      <c r="C165" s="10" t="s">
        <v>330</v>
      </c>
      <c r="D165" s="9" t="s">
        <v>13</v>
      </c>
      <c r="E165" s="3">
        <v>56</v>
      </c>
      <c r="F165" s="3">
        <v>125</v>
      </c>
      <c r="G165" s="31">
        <f t="shared" si="3"/>
        <v>1.2321428571428572</v>
      </c>
    </row>
    <row r="166" spans="1:7" ht="33" customHeight="1" outlineLevel="1" x14ac:dyDescent="0.3">
      <c r="A166" s="10" t="s">
        <v>408</v>
      </c>
      <c r="B166" s="10" t="s">
        <v>409</v>
      </c>
      <c r="C166" s="10" t="s">
        <v>635</v>
      </c>
      <c r="D166" s="9" t="s">
        <v>13</v>
      </c>
      <c r="E166" s="3">
        <v>177</v>
      </c>
      <c r="F166" s="3">
        <v>250</v>
      </c>
      <c r="G166" s="31">
        <f t="shared" si="3"/>
        <v>0.41242937853107353</v>
      </c>
    </row>
    <row r="167" spans="1:7" ht="43.2" outlineLevel="1" x14ac:dyDescent="0.3">
      <c r="A167" s="10" t="s">
        <v>410</v>
      </c>
      <c r="B167" s="10" t="s">
        <v>411</v>
      </c>
      <c r="C167" s="10" t="s">
        <v>636</v>
      </c>
      <c r="D167" s="9" t="s">
        <v>13</v>
      </c>
      <c r="E167" s="3">
        <v>0</v>
      </c>
      <c r="F167" s="3">
        <v>250</v>
      </c>
      <c r="G167" s="31"/>
    </row>
    <row r="168" spans="1:7" ht="28.8" outlineLevel="1" x14ac:dyDescent="0.3">
      <c r="A168" s="10" t="s">
        <v>412</v>
      </c>
      <c r="B168" s="10" t="s">
        <v>413</v>
      </c>
      <c r="C168" s="10" t="s">
        <v>637</v>
      </c>
      <c r="D168" s="9" t="s">
        <v>13</v>
      </c>
      <c r="E168" s="3">
        <v>0</v>
      </c>
      <c r="F168" s="3">
        <v>250</v>
      </c>
      <c r="G168" s="31"/>
    </row>
    <row r="169" spans="1:7" ht="28.8" outlineLevel="1" x14ac:dyDescent="0.3">
      <c r="A169" s="10" t="s">
        <v>414</v>
      </c>
      <c r="B169" s="10" t="s">
        <v>415</v>
      </c>
      <c r="C169" s="10" t="s">
        <v>638</v>
      </c>
      <c r="D169" s="9" t="s">
        <v>13</v>
      </c>
      <c r="E169" s="3">
        <v>0</v>
      </c>
      <c r="F169" s="3">
        <v>500</v>
      </c>
      <c r="G169" s="31"/>
    </row>
    <row r="170" spans="1:7" ht="28.8" outlineLevel="1" x14ac:dyDescent="0.3">
      <c r="A170" s="10" t="s">
        <v>416</v>
      </c>
      <c r="B170" s="10" t="s">
        <v>415</v>
      </c>
      <c r="C170" s="10" t="s">
        <v>639</v>
      </c>
      <c r="D170" s="9" t="s">
        <v>13</v>
      </c>
      <c r="E170" s="3">
        <v>0</v>
      </c>
      <c r="F170" s="3">
        <v>500</v>
      </c>
      <c r="G170" s="31"/>
    </row>
    <row r="171" spans="1:7" ht="43.2" outlineLevel="1" x14ac:dyDescent="0.3">
      <c r="A171" s="10" t="s">
        <v>417</v>
      </c>
      <c r="B171" s="10" t="s">
        <v>418</v>
      </c>
      <c r="C171" s="10" t="s">
        <v>640</v>
      </c>
      <c r="D171" s="9" t="s">
        <v>13</v>
      </c>
      <c r="E171" s="3">
        <v>314</v>
      </c>
      <c r="F171" s="3">
        <v>500</v>
      </c>
      <c r="G171" s="31">
        <f t="shared" si="3"/>
        <v>0.59235668789808926</v>
      </c>
    </row>
    <row r="172" spans="1:7" ht="28.8" outlineLevel="1" x14ac:dyDescent="0.3">
      <c r="A172" s="10" t="s">
        <v>419</v>
      </c>
      <c r="B172" s="10" t="s">
        <v>420</v>
      </c>
      <c r="C172" s="10" t="s">
        <v>641</v>
      </c>
      <c r="D172" s="9" t="s">
        <v>13</v>
      </c>
      <c r="E172" s="3">
        <v>627</v>
      </c>
      <c r="F172" s="3">
        <v>750</v>
      </c>
      <c r="G172" s="31">
        <f t="shared" si="3"/>
        <v>0.19617224880382778</v>
      </c>
    </row>
    <row r="173" spans="1:7" ht="43.2" outlineLevel="1" x14ac:dyDescent="0.3">
      <c r="A173" s="10" t="s">
        <v>421</v>
      </c>
      <c r="B173" s="10" t="s">
        <v>422</v>
      </c>
      <c r="C173" s="10" t="s">
        <v>642</v>
      </c>
      <c r="D173" s="9" t="s">
        <v>13</v>
      </c>
      <c r="E173" s="3">
        <v>57</v>
      </c>
      <c r="F173" s="3">
        <v>125</v>
      </c>
      <c r="G173" s="31">
        <f t="shared" si="3"/>
        <v>1.192982456140351</v>
      </c>
    </row>
    <row r="174" spans="1:7" ht="43.2" outlineLevel="1" x14ac:dyDescent="0.3">
      <c r="A174" s="10" t="s">
        <v>423</v>
      </c>
      <c r="B174" s="10" t="s">
        <v>424</v>
      </c>
      <c r="C174" s="10" t="s">
        <v>643</v>
      </c>
      <c r="D174" s="9" t="s">
        <v>13</v>
      </c>
      <c r="E174" s="3">
        <v>57</v>
      </c>
      <c r="F174" s="3">
        <v>125</v>
      </c>
      <c r="G174" s="31">
        <f t="shared" si="3"/>
        <v>1.192982456140351</v>
      </c>
    </row>
    <row r="175" spans="1:7" ht="28.8" outlineLevel="1" x14ac:dyDescent="0.3">
      <c r="A175" s="10" t="s">
        <v>425</v>
      </c>
      <c r="B175" s="10" t="s">
        <v>426</v>
      </c>
      <c r="C175" s="10" t="s">
        <v>644</v>
      </c>
      <c r="D175" s="9" t="s">
        <v>13</v>
      </c>
      <c r="E175" s="3">
        <v>57</v>
      </c>
      <c r="F175" s="3">
        <v>125</v>
      </c>
      <c r="G175" s="31">
        <f t="shared" si="3"/>
        <v>1.192982456140351</v>
      </c>
    </row>
    <row r="176" spans="1:7" ht="43.2" outlineLevel="1" x14ac:dyDescent="0.3">
      <c r="A176" s="10" t="s">
        <v>427</v>
      </c>
      <c r="B176" s="10" t="s">
        <v>428</v>
      </c>
      <c r="C176" s="10" t="s">
        <v>645</v>
      </c>
      <c r="D176" s="9" t="s">
        <v>13</v>
      </c>
      <c r="E176" s="3">
        <v>57</v>
      </c>
      <c r="F176" s="3">
        <v>125</v>
      </c>
      <c r="G176" s="31">
        <f t="shared" si="3"/>
        <v>1.192982456140351</v>
      </c>
    </row>
    <row r="177" spans="1:7" ht="43.2" outlineLevel="1" x14ac:dyDescent="0.3">
      <c r="A177" s="10" t="s">
        <v>429</v>
      </c>
      <c r="B177" s="10" t="s">
        <v>430</v>
      </c>
      <c r="C177" s="10" t="s">
        <v>645</v>
      </c>
      <c r="D177" s="9" t="s">
        <v>13</v>
      </c>
      <c r="E177" s="3">
        <v>60</v>
      </c>
      <c r="F177" s="3">
        <v>125</v>
      </c>
      <c r="G177" s="31">
        <f t="shared" si="3"/>
        <v>1.0833333333333335</v>
      </c>
    </row>
    <row r="178" spans="1:7" ht="43.2" outlineLevel="1" x14ac:dyDescent="0.3">
      <c r="A178" s="10" t="s">
        <v>431</v>
      </c>
      <c r="B178" s="10" t="s">
        <v>432</v>
      </c>
      <c r="C178" s="10" t="s">
        <v>642</v>
      </c>
      <c r="D178" s="9" t="s">
        <v>13</v>
      </c>
      <c r="E178" s="3">
        <v>57</v>
      </c>
      <c r="F178" s="3">
        <v>125</v>
      </c>
      <c r="G178" s="31">
        <f t="shared" ref="G178:G179" si="4">F178/E178-1</f>
        <v>1.192982456140351</v>
      </c>
    </row>
    <row r="179" spans="1:7" ht="28.8" outlineLevel="1" x14ac:dyDescent="0.3">
      <c r="A179" s="10" t="s">
        <v>433</v>
      </c>
      <c r="B179" s="10" t="s">
        <v>434</v>
      </c>
      <c r="C179" s="10" t="s">
        <v>646</v>
      </c>
      <c r="D179" s="9" t="s">
        <v>13</v>
      </c>
      <c r="E179" s="3">
        <v>54</v>
      </c>
      <c r="F179" s="3">
        <v>125</v>
      </c>
      <c r="G179" s="31">
        <f t="shared" si="4"/>
        <v>1.3148148148148149</v>
      </c>
    </row>
  </sheetData>
  <autoFilter ref="D1:D179" xr:uid="{2C9FA581-6F2D-4AE8-8435-67817654EA0B}"/>
  <conditionalFormatting sqref="H93:H100 H30:H62 H64:H91 H2:H26 H102:H154 H156:H1048576">
    <cfRule type="cellIs" dxfId="12" priority="15" operator="greaterThan">
      <formula>0</formula>
    </cfRule>
  </conditionalFormatting>
  <conditionalFormatting sqref="H28">
    <cfRule type="cellIs" dxfId="11" priority="14" operator="greaterThan">
      <formula>0</formula>
    </cfRule>
  </conditionalFormatting>
  <conditionalFormatting sqref="G107:G115">
    <cfRule type="cellIs" dxfId="10" priority="10" operator="greaterThan">
      <formula>0</formula>
    </cfRule>
  </conditionalFormatting>
  <conditionalFormatting sqref="G83">
    <cfRule type="cellIs" dxfId="9" priority="9" operator="greaterThan">
      <formula>0</formula>
    </cfRule>
  </conditionalFormatting>
  <conditionalFormatting sqref="G51">
    <cfRule type="cellIs" dxfId="8" priority="8" operator="greaterThan">
      <formula>0</formula>
    </cfRule>
  </conditionalFormatting>
  <conditionalFormatting sqref="G37">
    <cfRule type="cellIs" dxfId="7" priority="7" operator="greaterThan">
      <formula>0</formula>
    </cfRule>
  </conditionalFormatting>
  <conditionalFormatting sqref="G23">
    <cfRule type="cellIs" dxfId="6" priority="6" operator="greaterThan">
      <formula>0</formula>
    </cfRule>
  </conditionalFormatting>
  <conditionalFormatting sqref="G60">
    <cfRule type="cellIs" dxfId="5" priority="5" operator="greaterThan">
      <formula>0</formula>
    </cfRule>
  </conditionalFormatting>
  <conditionalFormatting sqref="G71">
    <cfRule type="cellIs" dxfId="4" priority="4" operator="greaterThan">
      <formula>0</formula>
    </cfRule>
  </conditionalFormatting>
  <conditionalFormatting sqref="G97">
    <cfRule type="cellIs" dxfId="3" priority="3" operator="greaterThan">
      <formula>0</formula>
    </cfRule>
  </conditionalFormatting>
  <conditionalFormatting sqref="G100">
    <cfRule type="cellIs" dxfId="2" priority="2" operator="greaterThan">
      <formula>0</formula>
    </cfRule>
  </conditionalFormatting>
  <conditionalFormatting sqref="G102">
    <cfRule type="cellIs" dxfId="1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9A2B-71D5-46C5-BE29-15E68EE607AD}">
  <sheetPr>
    <tabColor rgb="FF00B050"/>
  </sheetPr>
  <dimension ref="A1:F49"/>
  <sheetViews>
    <sheetView topLeftCell="A12" workbookViewId="0">
      <selection activeCell="E32" sqref="E32"/>
    </sheetView>
  </sheetViews>
  <sheetFormatPr baseColWidth="10" defaultColWidth="8.88671875" defaultRowHeight="14.4" x14ac:dyDescent="0.3"/>
  <cols>
    <col min="1" max="1" width="28.44140625" bestFit="1" customWidth="1"/>
    <col min="2" max="2" width="52.44140625" customWidth="1"/>
    <col min="3" max="3" width="10.44140625" bestFit="1" customWidth="1"/>
    <col min="4" max="4" width="9.44140625" style="11" bestFit="1" customWidth="1"/>
    <col min="5" max="5" width="10.88671875" style="36" bestFit="1" customWidth="1"/>
    <col min="6" max="6" width="8.88671875" style="37"/>
  </cols>
  <sheetData>
    <row r="1" spans="1:6" x14ac:dyDescent="0.3">
      <c r="A1" s="21" t="s">
        <v>435</v>
      </c>
      <c r="B1" s="22" t="s">
        <v>1</v>
      </c>
      <c r="C1" s="21" t="s">
        <v>3</v>
      </c>
      <c r="D1" s="21" t="s">
        <v>436</v>
      </c>
      <c r="E1" s="21" t="s">
        <v>437</v>
      </c>
      <c r="F1" s="21" t="s">
        <v>6</v>
      </c>
    </row>
    <row r="2" spans="1:6" x14ac:dyDescent="0.3">
      <c r="A2" s="50" t="s">
        <v>438</v>
      </c>
      <c r="B2" s="51"/>
      <c r="E2" s="34"/>
      <c r="F2" s="35"/>
    </row>
    <row r="3" spans="1:6" x14ac:dyDescent="0.3">
      <c r="A3" t="s">
        <v>439</v>
      </c>
      <c r="B3" t="s">
        <v>440</v>
      </c>
      <c r="C3" t="s">
        <v>441</v>
      </c>
      <c r="D3" s="11">
        <v>456.73</v>
      </c>
      <c r="E3" s="36">
        <v>407.2</v>
      </c>
      <c r="F3" s="38">
        <f t="shared" ref="F3:F14" si="0">E3/D3-1</f>
        <v>-0.10844481422284502</v>
      </c>
    </row>
    <row r="4" spans="1:6" x14ac:dyDescent="0.3">
      <c r="A4" t="s">
        <v>442</v>
      </c>
      <c r="B4" t="s">
        <v>443</v>
      </c>
      <c r="C4" t="s">
        <v>444</v>
      </c>
      <c r="D4" s="11">
        <v>30.6</v>
      </c>
      <c r="E4" s="36">
        <v>35.049999999999997</v>
      </c>
      <c r="F4" s="31">
        <f t="shared" si="0"/>
        <v>0.14542483660130712</v>
      </c>
    </row>
    <row r="5" spans="1:6" x14ac:dyDescent="0.3">
      <c r="A5" t="s">
        <v>445</v>
      </c>
      <c r="B5" t="s">
        <v>446</v>
      </c>
      <c r="C5" t="s">
        <v>444</v>
      </c>
      <c r="D5" s="11">
        <v>30.6</v>
      </c>
      <c r="E5" s="36">
        <v>35.049999999999997</v>
      </c>
      <c r="F5" s="31">
        <f t="shared" si="0"/>
        <v>0.14542483660130712</v>
      </c>
    </row>
    <row r="6" spans="1:6" x14ac:dyDescent="0.3">
      <c r="A6" t="s">
        <v>447</v>
      </c>
      <c r="B6" t="s">
        <v>448</v>
      </c>
      <c r="C6" t="s">
        <v>444</v>
      </c>
      <c r="D6" s="11">
        <v>30.6</v>
      </c>
      <c r="E6" s="36">
        <v>35.049999999999997</v>
      </c>
      <c r="F6" s="31">
        <f t="shared" si="0"/>
        <v>0.14542483660130712</v>
      </c>
    </row>
    <row r="7" spans="1:6" x14ac:dyDescent="0.3">
      <c r="A7" t="s">
        <v>449</v>
      </c>
      <c r="B7" t="s">
        <v>450</v>
      </c>
      <c r="C7" t="s">
        <v>444</v>
      </c>
      <c r="D7" s="11">
        <v>30.6</v>
      </c>
      <c r="E7" s="36">
        <v>35.049999999999997</v>
      </c>
      <c r="F7" s="31">
        <f t="shared" si="0"/>
        <v>0.14542483660130712</v>
      </c>
    </row>
    <row r="8" spans="1:6" x14ac:dyDescent="0.3">
      <c r="A8" t="s">
        <v>451</v>
      </c>
      <c r="B8" t="s">
        <v>452</v>
      </c>
      <c r="C8" t="s">
        <v>444</v>
      </c>
      <c r="D8" s="11">
        <v>30.6</v>
      </c>
      <c r="E8" s="36">
        <v>39</v>
      </c>
      <c r="F8" s="31">
        <f t="shared" si="0"/>
        <v>0.27450980392156854</v>
      </c>
    </row>
    <row r="9" spans="1:6" x14ac:dyDescent="0.3">
      <c r="A9" t="s">
        <v>453</v>
      </c>
      <c r="B9" t="s">
        <v>454</v>
      </c>
      <c r="C9" t="s">
        <v>444</v>
      </c>
      <c r="D9" s="11">
        <v>30.6</v>
      </c>
      <c r="E9" s="36">
        <v>39</v>
      </c>
      <c r="F9" s="31">
        <f t="shared" si="0"/>
        <v>0.27450980392156854</v>
      </c>
    </row>
    <row r="10" spans="1:6" x14ac:dyDescent="0.3">
      <c r="A10" t="s">
        <v>455</v>
      </c>
      <c r="B10" t="s">
        <v>456</v>
      </c>
      <c r="C10" t="s">
        <v>444</v>
      </c>
      <c r="D10" s="11">
        <v>30.6</v>
      </c>
      <c r="E10" s="36">
        <v>39</v>
      </c>
      <c r="F10" s="31">
        <f t="shared" si="0"/>
        <v>0.27450980392156854</v>
      </c>
    </row>
    <row r="11" spans="1:6" x14ac:dyDescent="0.3">
      <c r="A11" t="s">
        <v>457</v>
      </c>
      <c r="B11" t="s">
        <v>458</v>
      </c>
      <c r="C11" t="s">
        <v>444</v>
      </c>
      <c r="D11" s="11">
        <v>30.6</v>
      </c>
      <c r="E11" s="36">
        <v>39</v>
      </c>
      <c r="F11" s="31">
        <f t="shared" si="0"/>
        <v>0.27450980392156854</v>
      </c>
    </row>
    <row r="12" spans="1:6" x14ac:dyDescent="0.3">
      <c r="A12" t="s">
        <v>459</v>
      </c>
      <c r="B12" t="s">
        <v>460</v>
      </c>
      <c r="C12" t="s">
        <v>444</v>
      </c>
      <c r="D12" s="11">
        <v>30.6</v>
      </c>
      <c r="E12" s="36">
        <v>35.049999999999997</v>
      </c>
      <c r="F12" s="31">
        <f t="shared" si="0"/>
        <v>0.14542483660130712</v>
      </c>
    </row>
    <row r="13" spans="1:6" x14ac:dyDescent="0.3">
      <c r="A13" t="s">
        <v>461</v>
      </c>
      <c r="B13" t="s">
        <v>462</v>
      </c>
      <c r="C13" t="s">
        <v>444</v>
      </c>
      <c r="D13" s="11">
        <v>30.6</v>
      </c>
      <c r="E13" s="36">
        <v>35.049999999999997</v>
      </c>
      <c r="F13" s="31">
        <f t="shared" si="0"/>
        <v>0.14542483660130712</v>
      </c>
    </row>
    <row r="14" spans="1:6" x14ac:dyDescent="0.3">
      <c r="A14" t="s">
        <v>463</v>
      </c>
      <c r="B14" t="s">
        <v>47</v>
      </c>
      <c r="C14" t="s">
        <v>48</v>
      </c>
      <c r="D14" s="11">
        <v>9.4</v>
      </c>
      <c r="E14" s="36">
        <v>11.850000000000001</v>
      </c>
      <c r="F14" s="31">
        <f t="shared" si="0"/>
        <v>0.2606382978723405</v>
      </c>
    </row>
    <row r="15" spans="1:6" x14ac:dyDescent="0.3">
      <c r="A15" s="50" t="s">
        <v>464</v>
      </c>
      <c r="B15" s="51"/>
      <c r="F15"/>
    </row>
    <row r="16" spans="1:6" x14ac:dyDescent="0.3">
      <c r="A16" t="s">
        <v>465</v>
      </c>
      <c r="B16" t="s">
        <v>466</v>
      </c>
      <c r="C16" t="s">
        <v>467</v>
      </c>
      <c r="D16" s="11">
        <v>153</v>
      </c>
      <c r="E16" s="36">
        <v>211.25</v>
      </c>
      <c r="F16" s="31">
        <f>E16/D16-1</f>
        <v>0.38071895424836599</v>
      </c>
    </row>
    <row r="17" spans="1:6" x14ac:dyDescent="0.3">
      <c r="A17" s="50" t="s">
        <v>468</v>
      </c>
      <c r="B17" s="51"/>
      <c r="F17"/>
    </row>
    <row r="18" spans="1:6" x14ac:dyDescent="0.3">
      <c r="A18" t="s">
        <v>469</v>
      </c>
      <c r="B18" t="s">
        <v>470</v>
      </c>
      <c r="C18" t="s">
        <v>471</v>
      </c>
      <c r="D18" s="11">
        <v>30.6</v>
      </c>
      <c r="E18" s="36">
        <v>36.65</v>
      </c>
      <c r="F18" s="31">
        <f t="shared" ref="F18:F34" si="1">E18/D18-1</f>
        <v>0.19771241830065356</v>
      </c>
    </row>
    <row r="19" spans="1:6" x14ac:dyDescent="0.3">
      <c r="A19" t="s">
        <v>472</v>
      </c>
      <c r="B19" t="s">
        <v>473</v>
      </c>
      <c r="C19" t="s">
        <v>471</v>
      </c>
      <c r="D19" s="11">
        <v>30.6</v>
      </c>
      <c r="E19" s="36">
        <v>36.65</v>
      </c>
      <c r="F19" s="31">
        <f t="shared" si="1"/>
        <v>0.19771241830065356</v>
      </c>
    </row>
    <row r="20" spans="1:6" x14ac:dyDescent="0.3">
      <c r="A20" t="s">
        <v>474</v>
      </c>
      <c r="B20" t="s">
        <v>475</v>
      </c>
      <c r="C20" t="s">
        <v>471</v>
      </c>
      <c r="D20" s="11">
        <v>30.6</v>
      </c>
      <c r="E20" s="36">
        <v>36.65</v>
      </c>
      <c r="F20" s="31">
        <f t="shared" si="1"/>
        <v>0.19771241830065356</v>
      </c>
    </row>
    <row r="21" spans="1:6" x14ac:dyDescent="0.3">
      <c r="A21" t="s">
        <v>476</v>
      </c>
      <c r="B21" t="s">
        <v>477</v>
      </c>
      <c r="C21" t="s">
        <v>471</v>
      </c>
      <c r="D21" s="11">
        <v>30.6</v>
      </c>
      <c r="E21" s="36">
        <v>36.65</v>
      </c>
      <c r="F21" s="31">
        <f t="shared" si="1"/>
        <v>0.19771241830065356</v>
      </c>
    </row>
    <row r="22" spans="1:6" x14ac:dyDescent="0.3">
      <c r="A22" t="s">
        <v>478</v>
      </c>
      <c r="B22" t="s">
        <v>479</v>
      </c>
      <c r="C22" t="s">
        <v>471</v>
      </c>
      <c r="D22" s="11">
        <v>30.6</v>
      </c>
      <c r="E22" s="36">
        <v>36.65</v>
      </c>
      <c r="F22" s="31">
        <f t="shared" si="1"/>
        <v>0.19771241830065356</v>
      </c>
    </row>
    <row r="23" spans="1:6" x14ac:dyDescent="0.3">
      <c r="A23" t="s">
        <v>480</v>
      </c>
      <c r="B23" t="s">
        <v>481</v>
      </c>
      <c r="C23" t="s">
        <v>471</v>
      </c>
      <c r="D23" s="11">
        <v>165.9</v>
      </c>
      <c r="E23" s="36">
        <v>172.89999999999998</v>
      </c>
      <c r="F23" s="31">
        <f t="shared" si="1"/>
        <v>4.2194092827004148E-2</v>
      </c>
    </row>
    <row r="24" spans="1:6" x14ac:dyDescent="0.3">
      <c r="A24" t="s">
        <v>482</v>
      </c>
      <c r="B24" t="s">
        <v>483</v>
      </c>
      <c r="C24" t="s">
        <v>471</v>
      </c>
      <c r="D24" s="11">
        <v>30.6</v>
      </c>
      <c r="E24" s="36">
        <v>36.65</v>
      </c>
      <c r="F24" s="31">
        <f t="shared" si="1"/>
        <v>0.19771241830065356</v>
      </c>
    </row>
    <row r="25" spans="1:6" x14ac:dyDescent="0.3">
      <c r="A25" t="s">
        <v>484</v>
      </c>
      <c r="B25" t="s">
        <v>485</v>
      </c>
      <c r="C25" t="s">
        <v>471</v>
      </c>
      <c r="D25" s="11">
        <v>30.6</v>
      </c>
      <c r="E25" s="36">
        <v>36.65</v>
      </c>
      <c r="F25" s="31">
        <f t="shared" si="1"/>
        <v>0.19771241830065356</v>
      </c>
    </row>
    <row r="26" spans="1:6" x14ac:dyDescent="0.3">
      <c r="A26" t="s">
        <v>486</v>
      </c>
      <c r="B26" t="s">
        <v>487</v>
      </c>
      <c r="C26" t="s">
        <v>471</v>
      </c>
      <c r="D26" s="11">
        <v>30.6</v>
      </c>
      <c r="E26" s="36">
        <v>36.65</v>
      </c>
      <c r="F26" s="31">
        <f t="shared" si="1"/>
        <v>0.19771241830065356</v>
      </c>
    </row>
    <row r="27" spans="1:6" x14ac:dyDescent="0.3">
      <c r="A27" t="s">
        <v>488</v>
      </c>
      <c r="B27" t="s">
        <v>489</v>
      </c>
      <c r="C27" t="s">
        <v>471</v>
      </c>
      <c r="D27" s="11">
        <v>30.6</v>
      </c>
      <c r="E27" s="36">
        <v>36.65</v>
      </c>
      <c r="F27" s="31">
        <f t="shared" si="1"/>
        <v>0.19771241830065356</v>
      </c>
    </row>
    <row r="28" spans="1:6" x14ac:dyDescent="0.3">
      <c r="A28" t="s">
        <v>490</v>
      </c>
      <c r="B28" t="s">
        <v>491</v>
      </c>
      <c r="C28" t="s">
        <v>471</v>
      </c>
      <c r="D28" s="11">
        <v>30.6</v>
      </c>
      <c r="E28" s="36">
        <v>36.65</v>
      </c>
      <c r="F28" s="31">
        <f t="shared" si="1"/>
        <v>0.19771241830065356</v>
      </c>
    </row>
    <row r="29" spans="1:6" x14ac:dyDescent="0.3">
      <c r="A29" t="s">
        <v>492</v>
      </c>
      <c r="B29" t="s">
        <v>493</v>
      </c>
      <c r="C29" t="s">
        <v>471</v>
      </c>
      <c r="D29" s="11">
        <v>30.6</v>
      </c>
      <c r="E29" s="36">
        <v>36.65</v>
      </c>
      <c r="F29" s="31">
        <f t="shared" si="1"/>
        <v>0.19771241830065356</v>
      </c>
    </row>
    <row r="30" spans="1:6" x14ac:dyDescent="0.3">
      <c r="A30" t="s">
        <v>494</v>
      </c>
      <c r="B30" t="s">
        <v>495</v>
      </c>
      <c r="C30" t="s">
        <v>471</v>
      </c>
      <c r="D30" s="11">
        <v>30.6</v>
      </c>
      <c r="E30" s="36">
        <v>36.65</v>
      </c>
      <c r="F30" s="31">
        <f t="shared" si="1"/>
        <v>0.19771241830065356</v>
      </c>
    </row>
    <row r="31" spans="1:6" x14ac:dyDescent="0.3">
      <c r="A31" t="s">
        <v>496</v>
      </c>
      <c r="B31" t="s">
        <v>497</v>
      </c>
      <c r="C31" t="s">
        <v>471</v>
      </c>
      <c r="D31" s="11">
        <v>30.6</v>
      </c>
      <c r="E31" s="36">
        <v>36.65</v>
      </c>
      <c r="F31" s="31">
        <f t="shared" si="1"/>
        <v>0.19771241830065356</v>
      </c>
    </row>
    <row r="32" spans="1:6" x14ac:dyDescent="0.3">
      <c r="A32" t="s">
        <v>498</v>
      </c>
      <c r="B32" t="s">
        <v>499</v>
      </c>
      <c r="C32" t="s">
        <v>471</v>
      </c>
      <c r="D32" s="11">
        <v>30.6</v>
      </c>
      <c r="E32" s="36">
        <v>36.65</v>
      </c>
      <c r="F32" s="31">
        <f t="shared" si="1"/>
        <v>0.19771241830065356</v>
      </c>
    </row>
    <row r="33" spans="1:6" x14ac:dyDescent="0.3">
      <c r="A33" t="s">
        <v>500</v>
      </c>
      <c r="B33" t="s">
        <v>501</v>
      </c>
      <c r="C33" t="s">
        <v>471</v>
      </c>
      <c r="D33" s="11">
        <v>30.6</v>
      </c>
      <c r="E33" s="36">
        <v>36.65</v>
      </c>
      <c r="F33" s="31">
        <f t="shared" si="1"/>
        <v>0.19771241830065356</v>
      </c>
    </row>
    <row r="34" spans="1:6" x14ac:dyDescent="0.3">
      <c r="A34" t="s">
        <v>502</v>
      </c>
      <c r="B34" t="s">
        <v>503</v>
      </c>
      <c r="C34" t="s">
        <v>471</v>
      </c>
      <c r="D34" s="11">
        <v>261.2</v>
      </c>
      <c r="E34" s="36">
        <v>299.64999999999998</v>
      </c>
      <c r="F34" s="31">
        <f t="shared" si="1"/>
        <v>0.14720520673813176</v>
      </c>
    </row>
    <row r="35" spans="1:6" x14ac:dyDescent="0.3">
      <c r="A35" s="50" t="s">
        <v>504</v>
      </c>
      <c r="B35" s="51"/>
      <c r="F35"/>
    </row>
    <row r="36" spans="1:6" x14ac:dyDescent="0.3">
      <c r="A36" t="s">
        <v>505</v>
      </c>
      <c r="B36" t="s">
        <v>506</v>
      </c>
      <c r="C36" t="s">
        <v>471</v>
      </c>
      <c r="D36" s="11">
        <v>553</v>
      </c>
      <c r="E36" s="36">
        <v>584.65000000000009</v>
      </c>
      <c r="F36" s="31">
        <f t="shared" ref="F36:F49" si="2">E36/D36-1</f>
        <v>5.7233273056058076E-2</v>
      </c>
    </row>
    <row r="37" spans="1:6" x14ac:dyDescent="0.3">
      <c r="A37" t="s">
        <v>507</v>
      </c>
      <c r="B37" t="s">
        <v>508</v>
      </c>
      <c r="C37" t="s">
        <v>471</v>
      </c>
      <c r="D37" s="11">
        <v>42.4</v>
      </c>
      <c r="E37" s="36">
        <v>46.2</v>
      </c>
      <c r="F37" s="31">
        <f t="shared" si="2"/>
        <v>8.9622641509434109E-2</v>
      </c>
    </row>
    <row r="38" spans="1:6" x14ac:dyDescent="0.3">
      <c r="A38" t="s">
        <v>509</v>
      </c>
      <c r="B38" t="s">
        <v>510</v>
      </c>
      <c r="C38" t="s">
        <v>471</v>
      </c>
      <c r="D38" s="11">
        <v>47.1</v>
      </c>
      <c r="E38" s="36">
        <v>70.400000000000006</v>
      </c>
      <c r="F38" s="31">
        <f t="shared" si="2"/>
        <v>0.49469214437367315</v>
      </c>
    </row>
    <row r="39" spans="1:6" x14ac:dyDescent="0.3">
      <c r="A39" t="s">
        <v>511</v>
      </c>
      <c r="B39" t="s">
        <v>512</v>
      </c>
      <c r="C39" t="s">
        <v>471</v>
      </c>
      <c r="D39" s="11">
        <v>42.4</v>
      </c>
      <c r="E39" s="36">
        <v>46.349999999999994</v>
      </c>
      <c r="F39" s="31">
        <f t="shared" si="2"/>
        <v>9.3160377358490365E-2</v>
      </c>
    </row>
    <row r="40" spans="1:6" x14ac:dyDescent="0.3">
      <c r="A40" t="s">
        <v>513</v>
      </c>
      <c r="B40" t="s">
        <v>514</v>
      </c>
      <c r="C40" t="s">
        <v>471</v>
      </c>
      <c r="D40" s="11">
        <v>51.7</v>
      </c>
      <c r="E40" s="36">
        <v>56.25</v>
      </c>
      <c r="F40" s="31">
        <f t="shared" si="2"/>
        <v>8.8007736943907178E-2</v>
      </c>
    </row>
    <row r="41" spans="1:6" x14ac:dyDescent="0.3">
      <c r="A41" t="s">
        <v>515</v>
      </c>
      <c r="B41" t="s">
        <v>516</v>
      </c>
      <c r="C41" t="s">
        <v>471</v>
      </c>
      <c r="D41" s="11">
        <v>171.5</v>
      </c>
      <c r="E41" s="36">
        <v>197.65</v>
      </c>
      <c r="F41" s="31">
        <f t="shared" si="2"/>
        <v>0.15247813411078726</v>
      </c>
    </row>
    <row r="42" spans="1:6" x14ac:dyDescent="0.3">
      <c r="A42" t="s">
        <v>517</v>
      </c>
      <c r="B42" t="s">
        <v>518</v>
      </c>
      <c r="C42" t="s">
        <v>471</v>
      </c>
      <c r="D42" s="11">
        <v>529.5</v>
      </c>
      <c r="E42" s="36">
        <v>743.7</v>
      </c>
      <c r="F42" s="31">
        <f t="shared" si="2"/>
        <v>0.4045325779036828</v>
      </c>
    </row>
    <row r="43" spans="1:6" x14ac:dyDescent="0.3">
      <c r="A43" t="s">
        <v>519</v>
      </c>
      <c r="B43" t="s">
        <v>520</v>
      </c>
      <c r="C43" t="s">
        <v>471</v>
      </c>
      <c r="D43" s="11">
        <v>776.6</v>
      </c>
      <c r="E43" s="36">
        <v>835</v>
      </c>
      <c r="F43" s="31">
        <f t="shared" si="2"/>
        <v>7.5199587947463176E-2</v>
      </c>
    </row>
    <row r="44" spans="1:6" x14ac:dyDescent="0.3">
      <c r="A44" t="s">
        <v>521</v>
      </c>
      <c r="B44" t="s">
        <v>522</v>
      </c>
      <c r="C44" t="s">
        <v>471</v>
      </c>
      <c r="D44" s="11">
        <v>15.3</v>
      </c>
      <c r="E44" s="36">
        <v>17.7</v>
      </c>
      <c r="F44" s="31">
        <f t="shared" si="2"/>
        <v>0.1568627450980391</v>
      </c>
    </row>
    <row r="45" spans="1:6" x14ac:dyDescent="0.3">
      <c r="A45" t="s">
        <v>523</v>
      </c>
      <c r="B45" t="s">
        <v>524</v>
      </c>
      <c r="C45" t="s">
        <v>471</v>
      </c>
      <c r="D45" s="11">
        <v>153</v>
      </c>
      <c r="E45" s="36">
        <v>164.7</v>
      </c>
      <c r="F45" s="31">
        <f t="shared" si="2"/>
        <v>7.6470588235294068E-2</v>
      </c>
    </row>
    <row r="46" spans="1:6" x14ac:dyDescent="0.3">
      <c r="A46" t="s">
        <v>525</v>
      </c>
      <c r="B46" t="s">
        <v>526</v>
      </c>
      <c r="C46" t="s">
        <v>471</v>
      </c>
      <c r="D46" s="11">
        <v>64.7</v>
      </c>
      <c r="E46" s="36">
        <v>77.2</v>
      </c>
      <c r="F46" s="31">
        <f t="shared" si="2"/>
        <v>0.19319938176197837</v>
      </c>
    </row>
    <row r="47" spans="1:6" x14ac:dyDescent="0.3">
      <c r="A47" t="s">
        <v>527</v>
      </c>
      <c r="B47" t="s">
        <v>528</v>
      </c>
      <c r="C47" t="s">
        <v>471</v>
      </c>
      <c r="D47" s="11">
        <v>64.7</v>
      </c>
      <c r="E47" s="36">
        <v>77.2</v>
      </c>
      <c r="F47" s="31">
        <f t="shared" si="2"/>
        <v>0.19319938176197837</v>
      </c>
    </row>
    <row r="48" spans="1:6" x14ac:dyDescent="0.3">
      <c r="A48" t="s">
        <v>529</v>
      </c>
      <c r="B48" t="s">
        <v>530</v>
      </c>
      <c r="C48" t="s">
        <v>471</v>
      </c>
      <c r="D48" s="11">
        <v>94.1</v>
      </c>
      <c r="E48" s="36">
        <v>109.35000000000001</v>
      </c>
      <c r="F48" s="31">
        <f t="shared" si="2"/>
        <v>0.16206163655685457</v>
      </c>
    </row>
    <row r="49" spans="1:6" x14ac:dyDescent="0.3">
      <c r="A49" t="s">
        <v>531</v>
      </c>
      <c r="B49" t="s">
        <v>532</v>
      </c>
      <c r="C49" t="s">
        <v>471</v>
      </c>
      <c r="D49" s="11">
        <v>54.2</v>
      </c>
      <c r="E49" s="36">
        <v>81.25</v>
      </c>
      <c r="F49" s="31">
        <f t="shared" si="2"/>
        <v>0.4990774907749076</v>
      </c>
    </row>
  </sheetData>
  <mergeCells count="4">
    <mergeCell ref="A2:B2"/>
    <mergeCell ref="A15:B15"/>
    <mergeCell ref="A17:B17"/>
    <mergeCell ref="A35:B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7C68-89CA-4A91-A8C9-893DA861A272}">
  <sheetPr>
    <tabColor rgb="FF00B050"/>
  </sheetPr>
  <dimension ref="A1:G24"/>
  <sheetViews>
    <sheetView workbookViewId="0">
      <pane ySplit="1" topLeftCell="A16" activePane="bottomLeft" state="frozen"/>
      <selection pane="bottomLeft" activeCell="F28" sqref="F28"/>
    </sheetView>
  </sheetViews>
  <sheetFormatPr baseColWidth="10" defaultColWidth="11.44140625" defaultRowHeight="14.4" x14ac:dyDescent="0.3"/>
  <cols>
    <col min="1" max="1" width="22.5546875" customWidth="1"/>
    <col min="2" max="2" width="26" customWidth="1"/>
    <col min="3" max="3" width="27.44140625" customWidth="1"/>
    <col min="4" max="4" width="12.33203125" customWidth="1"/>
    <col min="6" max="7" width="11.44140625" customWidth="1"/>
  </cols>
  <sheetData>
    <row r="1" spans="1:7" x14ac:dyDescent="0.3">
      <c r="A1" s="21" t="s">
        <v>435</v>
      </c>
      <c r="B1" s="22" t="s">
        <v>1</v>
      </c>
      <c r="C1" s="22" t="s">
        <v>533</v>
      </c>
      <c r="D1" s="21" t="s">
        <v>3</v>
      </c>
      <c r="E1" s="21" t="s">
        <v>436</v>
      </c>
      <c r="F1" s="21" t="s">
        <v>534</v>
      </c>
      <c r="G1" s="5" t="s">
        <v>6</v>
      </c>
    </row>
    <row r="2" spans="1:7" x14ac:dyDescent="0.3">
      <c r="A2" s="50" t="s">
        <v>535</v>
      </c>
      <c r="B2" s="51"/>
    </row>
    <row r="3" spans="1:7" x14ac:dyDescent="0.3">
      <c r="A3" s="8" t="s">
        <v>536</v>
      </c>
      <c r="B3" s="8" t="s">
        <v>537</v>
      </c>
      <c r="C3" s="8" t="s">
        <v>537</v>
      </c>
      <c r="D3" s="9" t="s">
        <v>538</v>
      </c>
      <c r="E3" s="2">
        <v>3002.7</v>
      </c>
      <c r="F3" s="11">
        <v>3445</v>
      </c>
      <c r="G3" s="31">
        <f>F3/E3-1</f>
        <v>0.14730076264695113</v>
      </c>
    </row>
    <row r="4" spans="1:7" x14ac:dyDescent="0.3">
      <c r="A4" s="8" t="s">
        <v>539</v>
      </c>
      <c r="B4" s="8" t="s">
        <v>540</v>
      </c>
      <c r="C4" s="8" t="s">
        <v>540</v>
      </c>
      <c r="D4" s="9" t="s">
        <v>538</v>
      </c>
      <c r="E4" s="2">
        <v>3646.2</v>
      </c>
      <c r="F4" s="11">
        <v>4200</v>
      </c>
      <c r="G4" s="31">
        <f t="shared" ref="G4:G13" si="0">F4/E4-1</f>
        <v>0.15188415336514738</v>
      </c>
    </row>
    <row r="5" spans="1:7" x14ac:dyDescent="0.3">
      <c r="A5" s="8" t="s">
        <v>541</v>
      </c>
      <c r="B5" s="8" t="s">
        <v>542</v>
      </c>
      <c r="C5" s="8" t="s">
        <v>542</v>
      </c>
      <c r="D5" s="9" t="s">
        <v>538</v>
      </c>
      <c r="E5" s="2">
        <v>3395.7</v>
      </c>
      <c r="F5" s="11">
        <v>3901.5</v>
      </c>
      <c r="G5" s="31">
        <f t="shared" si="0"/>
        <v>0.14895308772859805</v>
      </c>
    </row>
    <row r="6" spans="1:7" x14ac:dyDescent="0.3">
      <c r="A6" s="8" t="s">
        <v>543</v>
      </c>
      <c r="B6" s="8" t="s">
        <v>544</v>
      </c>
      <c r="C6" s="8" t="s">
        <v>544</v>
      </c>
      <c r="D6" s="9" t="s">
        <v>538</v>
      </c>
      <c r="E6" s="2">
        <v>4082.8</v>
      </c>
      <c r="F6" s="11">
        <v>4683</v>
      </c>
      <c r="G6" s="31">
        <f t="shared" si="0"/>
        <v>0.14700695601058089</v>
      </c>
    </row>
    <row r="7" spans="1:7" x14ac:dyDescent="0.3">
      <c r="A7" s="8" t="s">
        <v>545</v>
      </c>
      <c r="B7" s="8" t="s">
        <v>546</v>
      </c>
      <c r="C7" s="8" t="s">
        <v>546</v>
      </c>
      <c r="D7" s="9" t="s">
        <v>538</v>
      </c>
      <c r="E7" s="2">
        <v>1759</v>
      </c>
      <c r="F7" s="11">
        <v>1983.2</v>
      </c>
      <c r="G7" s="31">
        <f t="shared" si="0"/>
        <v>0.12745878339965899</v>
      </c>
    </row>
    <row r="8" spans="1:7" x14ac:dyDescent="0.3">
      <c r="A8" s="8" t="s">
        <v>547</v>
      </c>
      <c r="B8" s="8" t="s">
        <v>548</v>
      </c>
      <c r="C8" s="8" t="s">
        <v>548</v>
      </c>
      <c r="D8" s="9" t="s">
        <v>538</v>
      </c>
      <c r="E8" s="2">
        <v>4154.6000000000004</v>
      </c>
      <c r="F8" s="11">
        <v>4263.5</v>
      </c>
      <c r="G8" s="31">
        <f t="shared" si="0"/>
        <v>2.6211909690463386E-2</v>
      </c>
    </row>
    <row r="9" spans="1:7" x14ac:dyDescent="0.3">
      <c r="A9" s="8" t="s">
        <v>549</v>
      </c>
      <c r="B9" s="8" t="s">
        <v>550</v>
      </c>
      <c r="C9" s="8" t="s">
        <v>550</v>
      </c>
      <c r="D9" s="9" t="s">
        <v>538</v>
      </c>
      <c r="E9" s="2">
        <v>4890</v>
      </c>
      <c r="F9" s="11">
        <v>5032.2</v>
      </c>
      <c r="G9" s="31">
        <f t="shared" si="0"/>
        <v>2.9079754601226915E-2</v>
      </c>
    </row>
    <row r="10" spans="1:7" ht="28.8" x14ac:dyDescent="0.3">
      <c r="A10" s="8" t="s">
        <v>551</v>
      </c>
      <c r="B10" s="8" t="s">
        <v>552</v>
      </c>
      <c r="C10" s="8" t="s">
        <v>552</v>
      </c>
      <c r="D10" s="9" t="s">
        <v>538</v>
      </c>
      <c r="E10" s="2">
        <v>4604.1000000000004</v>
      </c>
      <c r="F10" s="11">
        <v>4728.5</v>
      </c>
      <c r="G10" s="31">
        <f t="shared" si="0"/>
        <v>2.7019395755956577E-2</v>
      </c>
    </row>
    <row r="11" spans="1:7" ht="28.8" x14ac:dyDescent="0.3">
      <c r="A11" s="8" t="s">
        <v>553</v>
      </c>
      <c r="B11" s="8" t="s">
        <v>554</v>
      </c>
      <c r="C11" s="8" t="s">
        <v>554</v>
      </c>
      <c r="D11" s="9" t="s">
        <v>538</v>
      </c>
      <c r="E11" s="2">
        <v>5388.8</v>
      </c>
      <c r="F11" s="11">
        <v>5549</v>
      </c>
      <c r="G11" s="31">
        <f t="shared" si="0"/>
        <v>2.9728325415676826E-2</v>
      </c>
    </row>
    <row r="12" spans="1:7" x14ac:dyDescent="0.3">
      <c r="A12" s="8" t="s">
        <v>555</v>
      </c>
      <c r="B12" s="8" t="s">
        <v>556</v>
      </c>
      <c r="C12" s="8" t="s">
        <v>556</v>
      </c>
      <c r="D12" s="9" t="s">
        <v>538</v>
      </c>
      <c r="E12" s="2">
        <v>2733.3</v>
      </c>
      <c r="F12" s="11">
        <v>2774.5</v>
      </c>
      <c r="G12" s="31">
        <f t="shared" si="0"/>
        <v>1.5073354553104323E-2</v>
      </c>
    </row>
    <row r="13" spans="1:7" ht="28.8" x14ac:dyDescent="0.3">
      <c r="A13" s="8" t="s">
        <v>557</v>
      </c>
      <c r="B13" s="8" t="s">
        <v>558</v>
      </c>
      <c r="C13" s="8" t="s">
        <v>558</v>
      </c>
      <c r="D13" s="9" t="s">
        <v>538</v>
      </c>
      <c r="E13" s="2">
        <v>335.3</v>
      </c>
      <c r="F13" s="11">
        <v>346.8</v>
      </c>
      <c r="G13" s="31">
        <f t="shared" si="0"/>
        <v>3.4297643900984109E-2</v>
      </c>
    </row>
    <row r="14" spans="1:7" x14ac:dyDescent="0.3">
      <c r="A14" s="8"/>
      <c r="B14" s="8"/>
      <c r="C14" s="8"/>
      <c r="D14" s="9"/>
      <c r="E14" s="2"/>
      <c r="F14" s="11"/>
      <c r="G14" s="17"/>
    </row>
    <row r="15" spans="1:7" x14ac:dyDescent="0.3">
      <c r="A15" s="50" t="s">
        <v>559</v>
      </c>
      <c r="B15" s="51"/>
      <c r="F15" s="11"/>
      <c r="G15" s="17"/>
    </row>
    <row r="16" spans="1:7" ht="28.8" x14ac:dyDescent="0.3">
      <c r="A16" t="s">
        <v>560</v>
      </c>
      <c r="B16" s="8" t="s">
        <v>561</v>
      </c>
      <c r="C16" s="8" t="s">
        <v>561</v>
      </c>
      <c r="D16" s="9" t="s">
        <v>562</v>
      </c>
      <c r="E16" s="9">
        <v>74.2</v>
      </c>
      <c r="F16" s="9">
        <v>100.5</v>
      </c>
      <c r="G16" s="31">
        <f t="shared" ref="G16:G17" si="1">F16/E16-1</f>
        <v>0.35444743935309964</v>
      </c>
    </row>
    <row r="17" spans="1:7" ht="28.8" x14ac:dyDescent="0.3">
      <c r="A17" t="s">
        <v>563</v>
      </c>
      <c r="B17" s="8" t="s">
        <v>564</v>
      </c>
      <c r="C17" s="8" t="s">
        <v>564</v>
      </c>
      <c r="D17" s="9" t="s">
        <v>562</v>
      </c>
      <c r="E17" s="9">
        <v>143.1</v>
      </c>
      <c r="F17" s="9">
        <v>201</v>
      </c>
      <c r="G17" s="31">
        <f t="shared" si="1"/>
        <v>0.40461215932914052</v>
      </c>
    </row>
    <row r="18" spans="1:7" x14ac:dyDescent="0.3">
      <c r="B18" s="8"/>
      <c r="D18" s="9"/>
      <c r="E18" s="9"/>
      <c r="F18" s="9"/>
      <c r="G18" s="17"/>
    </row>
    <row r="19" spans="1:7" x14ac:dyDescent="0.3">
      <c r="A19" s="50" t="s">
        <v>565</v>
      </c>
      <c r="B19" s="51"/>
      <c r="D19" s="9"/>
      <c r="F19" s="9"/>
      <c r="G19" s="17"/>
    </row>
    <row r="20" spans="1:7" ht="28.8" x14ac:dyDescent="0.3">
      <c r="A20" t="s">
        <v>566</v>
      </c>
      <c r="B20" s="8" t="s">
        <v>567</v>
      </c>
      <c r="C20" s="8" t="s">
        <v>567</v>
      </c>
      <c r="D20" s="9" t="s">
        <v>538</v>
      </c>
      <c r="E20" s="9">
        <v>8742</v>
      </c>
      <c r="F20" s="9">
        <v>9036</v>
      </c>
      <c r="G20" s="31">
        <f t="shared" ref="G20:G24" si="2">F20/E20-1</f>
        <v>3.3630748112559949E-2</v>
      </c>
    </row>
    <row r="21" spans="1:7" ht="28.8" x14ac:dyDescent="0.3">
      <c r="A21" t="s">
        <v>568</v>
      </c>
      <c r="B21" s="8" t="s">
        <v>569</v>
      </c>
      <c r="C21" s="8" t="s">
        <v>569</v>
      </c>
      <c r="D21" s="9" t="s">
        <v>538</v>
      </c>
      <c r="E21" s="9">
        <v>4066</v>
      </c>
      <c r="F21" s="9">
        <v>4300.9999999999991</v>
      </c>
      <c r="G21" s="31">
        <f t="shared" si="2"/>
        <v>5.7796360059025886E-2</v>
      </c>
    </row>
    <row r="22" spans="1:7" ht="28.8" x14ac:dyDescent="0.3">
      <c r="A22" t="s">
        <v>570</v>
      </c>
      <c r="B22" s="8" t="s">
        <v>571</v>
      </c>
      <c r="C22" s="8" t="s">
        <v>571</v>
      </c>
      <c r="D22" s="9" t="s">
        <v>538</v>
      </c>
      <c r="E22" s="9">
        <v>8742</v>
      </c>
      <c r="F22" s="9">
        <v>9036</v>
      </c>
      <c r="G22" s="31">
        <f t="shared" si="2"/>
        <v>3.3630748112559949E-2</v>
      </c>
    </row>
    <row r="23" spans="1:7" ht="28.8" x14ac:dyDescent="0.3">
      <c r="A23" t="s">
        <v>572</v>
      </c>
      <c r="B23" s="8" t="s">
        <v>573</v>
      </c>
      <c r="C23" s="8" t="s">
        <v>573</v>
      </c>
      <c r="D23" s="9" t="s">
        <v>538</v>
      </c>
      <c r="E23" s="9">
        <v>4066</v>
      </c>
      <c r="F23" s="9">
        <v>4300.9999999999991</v>
      </c>
      <c r="G23" s="31">
        <f t="shared" si="2"/>
        <v>5.7796360059025886E-2</v>
      </c>
    </row>
    <row r="24" spans="1:7" ht="28.8" x14ac:dyDescent="0.3">
      <c r="A24" t="s">
        <v>574</v>
      </c>
      <c r="B24" s="8" t="s">
        <v>575</v>
      </c>
      <c r="C24" s="8" t="s">
        <v>575</v>
      </c>
      <c r="D24" s="9" t="s">
        <v>538</v>
      </c>
      <c r="E24" s="9">
        <v>8742</v>
      </c>
      <c r="F24" s="9">
        <v>9036</v>
      </c>
      <c r="G24" s="31">
        <f t="shared" si="2"/>
        <v>3.3630748112559949E-2</v>
      </c>
    </row>
  </sheetData>
  <mergeCells count="3">
    <mergeCell ref="A2:B2"/>
    <mergeCell ref="A15:B15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CDF2-02A7-48A3-84CC-669E9ADCF61F}">
  <sheetPr>
    <tabColor rgb="FF00B050"/>
  </sheetPr>
  <dimension ref="A1:S9"/>
  <sheetViews>
    <sheetView workbookViewId="0">
      <selection activeCell="E7" sqref="E7"/>
    </sheetView>
  </sheetViews>
  <sheetFormatPr baseColWidth="10" defaultColWidth="11.44140625" defaultRowHeight="14.4" x14ac:dyDescent="0.3"/>
  <cols>
    <col min="1" max="1" width="18.88671875" customWidth="1"/>
    <col min="2" max="2" width="43.44140625" customWidth="1"/>
    <col min="5" max="5" width="11.44140625" customWidth="1"/>
    <col min="6" max="6" width="10" customWidth="1"/>
    <col min="9" max="9" width="14.33203125" customWidth="1"/>
    <col min="10" max="10" width="14.5546875" bestFit="1" customWidth="1"/>
    <col min="11" max="11" width="14.33203125" hidden="1" customWidth="1"/>
    <col min="12" max="12" width="12.6640625" hidden="1" customWidth="1"/>
    <col min="14" max="14" width="11.44140625" customWidth="1"/>
    <col min="16" max="16" width="11.44140625" customWidth="1"/>
    <col min="17" max="17" width="14.33203125" customWidth="1"/>
  </cols>
  <sheetData>
    <row r="1" spans="1:19" x14ac:dyDescent="0.3">
      <c r="A1" s="21" t="s">
        <v>435</v>
      </c>
      <c r="B1" s="22" t="s">
        <v>1</v>
      </c>
      <c r="C1" s="21" t="s">
        <v>3</v>
      </c>
      <c r="D1" s="21" t="s">
        <v>436</v>
      </c>
      <c r="E1" s="21" t="s">
        <v>534</v>
      </c>
      <c r="F1" s="5" t="s">
        <v>6</v>
      </c>
    </row>
    <row r="2" spans="1:19" ht="20.100000000000001" customHeight="1" x14ac:dyDescent="0.3">
      <c r="A2" s="8" t="s">
        <v>576</v>
      </c>
      <c r="B2" s="8" t="s">
        <v>577</v>
      </c>
      <c r="C2" s="41" t="s">
        <v>578</v>
      </c>
      <c r="D2" s="30">
        <v>5724</v>
      </c>
      <c r="E2" s="30">
        <v>5970</v>
      </c>
      <c r="F2" s="31">
        <f>E2/D2-1</f>
        <v>4.2976939203354325E-2</v>
      </c>
      <c r="I2" s="20"/>
      <c r="J2" s="20"/>
      <c r="K2" s="13"/>
      <c r="L2" s="20"/>
      <c r="M2" s="20"/>
      <c r="N2" s="20"/>
      <c r="O2" s="20"/>
      <c r="P2" s="20"/>
      <c r="Q2" s="20"/>
      <c r="R2" s="20"/>
      <c r="S2" s="20"/>
    </row>
    <row r="3" spans="1:19" ht="20.100000000000001" customHeight="1" x14ac:dyDescent="0.3">
      <c r="A3" s="8" t="s">
        <v>579</v>
      </c>
      <c r="B3" s="8" t="s">
        <v>580</v>
      </c>
      <c r="C3" s="41" t="s">
        <v>578</v>
      </c>
      <c r="D3" s="30">
        <v>418.7</v>
      </c>
      <c r="E3" s="30">
        <v>510</v>
      </c>
      <c r="F3" s="31">
        <f>E3/D3-1</f>
        <v>0.21805588727012193</v>
      </c>
      <c r="I3" s="20"/>
      <c r="J3" s="20"/>
      <c r="K3" s="13"/>
      <c r="L3" s="20"/>
      <c r="M3" s="20"/>
      <c r="N3" s="20"/>
      <c r="O3" s="20"/>
      <c r="P3" s="20"/>
      <c r="Q3" s="20"/>
      <c r="R3" s="20"/>
      <c r="S3" s="20"/>
    </row>
    <row r="4" spans="1:19" ht="20.100000000000001" customHeight="1" x14ac:dyDescent="0.3">
      <c r="A4" s="8" t="s">
        <v>581</v>
      </c>
      <c r="B4" s="8" t="s">
        <v>582</v>
      </c>
      <c r="C4" s="41" t="s">
        <v>578</v>
      </c>
      <c r="D4" s="30">
        <v>71</v>
      </c>
      <c r="E4" s="30">
        <v>73</v>
      </c>
      <c r="F4" s="31">
        <f>E4/D4-1</f>
        <v>2.8169014084507005E-2</v>
      </c>
      <c r="I4" s="20"/>
      <c r="J4" s="20"/>
      <c r="K4" s="13"/>
      <c r="L4" s="20"/>
      <c r="M4" s="20"/>
      <c r="N4" s="20"/>
      <c r="O4" s="20"/>
      <c r="P4" s="20"/>
      <c r="Q4" s="20"/>
      <c r="R4" s="20"/>
      <c r="S4" s="20"/>
    </row>
    <row r="5" spans="1:19" ht="20.100000000000001" customHeight="1" x14ac:dyDescent="0.3">
      <c r="A5" s="8" t="s">
        <v>583</v>
      </c>
      <c r="B5" s="8" t="s">
        <v>584</v>
      </c>
      <c r="C5" s="41" t="s">
        <v>578</v>
      </c>
      <c r="D5" s="30">
        <v>219.4</v>
      </c>
      <c r="E5" s="30">
        <v>240</v>
      </c>
      <c r="F5" s="31">
        <f>E5/D5-1</f>
        <v>9.3892433910665485E-2</v>
      </c>
      <c r="I5" s="20"/>
      <c r="J5" s="20"/>
      <c r="K5" s="13"/>
      <c r="L5" s="20"/>
      <c r="M5" s="20"/>
      <c r="N5" s="20"/>
      <c r="O5" s="20"/>
      <c r="P5" s="20"/>
      <c r="Q5" s="20"/>
      <c r="R5" s="20"/>
      <c r="S5" s="20"/>
    </row>
    <row r="6" spans="1:19" ht="20.100000000000001" customHeight="1" x14ac:dyDescent="0.3">
      <c r="A6" s="8" t="s">
        <v>585</v>
      </c>
      <c r="B6" s="8" t="s">
        <v>586</v>
      </c>
      <c r="C6" s="41" t="s">
        <v>578</v>
      </c>
      <c r="D6" s="30">
        <v>461.9</v>
      </c>
      <c r="E6" s="30">
        <v>515</v>
      </c>
      <c r="F6" s="31">
        <f>E6/D6-1</f>
        <v>0.11495994804070153</v>
      </c>
      <c r="I6" s="20"/>
      <c r="J6" s="20"/>
      <c r="K6" s="13"/>
      <c r="L6" s="20"/>
      <c r="M6" s="20"/>
      <c r="N6" s="20"/>
      <c r="O6" s="20"/>
      <c r="P6" s="20"/>
      <c r="Q6" s="20"/>
      <c r="R6" s="20"/>
      <c r="S6" s="20"/>
    </row>
    <row r="7" spans="1:19" x14ac:dyDescent="0.3">
      <c r="M7" s="20"/>
      <c r="N7" s="20"/>
      <c r="O7" s="20"/>
      <c r="P7" s="20"/>
      <c r="Q7" s="20"/>
      <c r="R7" s="20"/>
      <c r="S7" s="20"/>
    </row>
    <row r="8" spans="1:19" x14ac:dyDescent="0.3">
      <c r="J8" s="20"/>
      <c r="M8" s="20"/>
      <c r="N8" s="20"/>
      <c r="O8" s="20"/>
      <c r="P8" s="20"/>
      <c r="Q8" s="20"/>
      <c r="R8" s="20"/>
      <c r="S8" s="20"/>
    </row>
    <row r="9" spans="1:19" x14ac:dyDescent="0.3">
      <c r="M9" s="20"/>
      <c r="N9" s="20"/>
      <c r="O9" s="20"/>
      <c r="P9" s="20"/>
      <c r="Q9" s="20"/>
      <c r="R9" s="20"/>
      <c r="S9" s="2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BBE9-9506-4817-9D39-76FC84762859}">
  <sheetPr>
    <tabColor rgb="FF00B050"/>
  </sheetPr>
  <dimension ref="A1:T26"/>
  <sheetViews>
    <sheetView workbookViewId="0">
      <selection activeCell="E5" sqref="E5"/>
    </sheetView>
  </sheetViews>
  <sheetFormatPr baseColWidth="10" defaultColWidth="11.44140625" defaultRowHeight="14.4" x14ac:dyDescent="0.3"/>
  <cols>
    <col min="1" max="1" width="19.5546875" customWidth="1"/>
    <col min="2" max="2" width="32" customWidth="1"/>
    <col min="3" max="3" width="12.88671875" customWidth="1"/>
    <col min="5" max="5" width="11.44140625" customWidth="1"/>
    <col min="6" max="6" width="9.44140625" customWidth="1"/>
    <col min="7" max="9" width="11.44140625" customWidth="1"/>
    <col min="11" max="11" width="13.88671875" customWidth="1"/>
    <col min="12" max="12" width="14.33203125" customWidth="1"/>
    <col min="13" max="13" width="16.33203125" customWidth="1"/>
    <col min="14" max="14" width="13.33203125" customWidth="1"/>
    <col min="15" max="15" width="12.88671875" customWidth="1"/>
    <col min="16" max="16" width="11.44140625" customWidth="1"/>
    <col min="18" max="18" width="11.44140625" customWidth="1"/>
    <col min="19" max="19" width="15.109375" customWidth="1"/>
  </cols>
  <sheetData>
    <row r="1" spans="1:20" x14ac:dyDescent="0.3">
      <c r="A1" s="21" t="s">
        <v>435</v>
      </c>
      <c r="B1" s="22" t="s">
        <v>1</v>
      </c>
      <c r="C1" s="21" t="s">
        <v>3</v>
      </c>
      <c r="D1" s="21" t="s">
        <v>436</v>
      </c>
      <c r="E1" s="21" t="s">
        <v>534</v>
      </c>
      <c r="F1" s="5" t="s">
        <v>6</v>
      </c>
    </row>
    <row r="2" spans="1:20" ht="28.8" x14ac:dyDescent="0.3">
      <c r="A2" t="s">
        <v>587</v>
      </c>
      <c r="B2" s="8" t="s">
        <v>588</v>
      </c>
      <c r="C2" s="41" t="s">
        <v>80</v>
      </c>
      <c r="D2" s="1">
        <v>600.1</v>
      </c>
      <c r="E2" s="1">
        <v>690</v>
      </c>
      <c r="F2" s="31">
        <f>E2/D2-1</f>
        <v>0.14980836527245445</v>
      </c>
      <c r="H2" s="2"/>
      <c r="I2" s="11"/>
      <c r="J2" s="14"/>
      <c r="K2" s="14"/>
      <c r="L2" s="11"/>
      <c r="M2" s="11"/>
      <c r="N2" s="11"/>
      <c r="P2" s="11"/>
      <c r="Q2" s="15"/>
      <c r="R2" s="15"/>
      <c r="S2" s="11"/>
      <c r="T2" s="11"/>
    </row>
    <row r="3" spans="1:20" ht="21" customHeight="1" x14ac:dyDescent="0.3">
      <c r="A3" t="s">
        <v>589</v>
      </c>
      <c r="B3" s="8" t="s">
        <v>590</v>
      </c>
      <c r="C3" s="41" t="s">
        <v>80</v>
      </c>
      <c r="D3" s="1">
        <v>600.1</v>
      </c>
      <c r="E3" s="1">
        <v>690</v>
      </c>
      <c r="F3" s="31">
        <f>E3/D3-1</f>
        <v>0.14980836527245445</v>
      </c>
      <c r="H3" s="2"/>
      <c r="I3" s="11"/>
      <c r="J3" s="14"/>
      <c r="K3" s="14"/>
      <c r="L3" s="11"/>
      <c r="M3" s="11"/>
      <c r="N3" s="11"/>
      <c r="P3" s="11"/>
      <c r="Q3" s="15"/>
      <c r="R3" s="15"/>
      <c r="S3" s="11"/>
      <c r="T3" s="11"/>
    </row>
    <row r="4" spans="1:20" ht="21" customHeight="1" x14ac:dyDescent="0.3">
      <c r="A4" t="s">
        <v>591</v>
      </c>
      <c r="B4" s="8" t="s">
        <v>592</v>
      </c>
      <c r="C4" s="41" t="s">
        <v>80</v>
      </c>
      <c r="D4" s="1">
        <v>600.1</v>
      </c>
      <c r="E4" s="1">
        <v>690</v>
      </c>
      <c r="F4" s="31">
        <f>E4/D4-1</f>
        <v>0.14980836527245445</v>
      </c>
      <c r="H4" s="2"/>
      <c r="I4" s="11"/>
      <c r="J4" s="14"/>
      <c r="K4" s="14"/>
      <c r="L4" s="11"/>
      <c r="M4" s="11"/>
      <c r="N4" s="11"/>
      <c r="P4" s="11"/>
      <c r="Q4" s="15"/>
      <c r="R4" s="15"/>
      <c r="S4" s="11"/>
      <c r="T4" s="11"/>
    </row>
    <row r="5" spans="1:20" x14ac:dyDescent="0.3">
      <c r="P5" s="11"/>
    </row>
    <row r="6" spans="1:20" x14ac:dyDescent="0.3">
      <c r="M6" s="11"/>
      <c r="S6" s="11"/>
    </row>
    <row r="7" spans="1:20" x14ac:dyDescent="0.3">
      <c r="S7" s="15"/>
    </row>
    <row r="26" spans="5:5" x14ac:dyDescent="0.3">
      <c r="E26" s="16"/>
    </row>
  </sheetData>
  <conditionalFormatting sqref="T2:T4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8D42-9D95-4376-9D5D-F4747C435730}">
  <sheetPr>
    <tabColor rgb="FF00B050"/>
  </sheetPr>
  <dimension ref="A1:F2"/>
  <sheetViews>
    <sheetView tabSelected="1" workbookViewId="0">
      <selection activeCell="E2" sqref="E2"/>
    </sheetView>
  </sheetViews>
  <sheetFormatPr baseColWidth="10" defaultRowHeight="14.4" x14ac:dyDescent="0.3"/>
  <cols>
    <col min="1" max="1" width="18" customWidth="1"/>
    <col min="2" max="2" width="39.33203125" customWidth="1"/>
  </cols>
  <sheetData>
    <row r="1" spans="1:6" x14ac:dyDescent="0.3">
      <c r="A1" s="21" t="s">
        <v>435</v>
      </c>
      <c r="B1" s="22" t="s">
        <v>1</v>
      </c>
      <c r="C1" s="21" t="s">
        <v>3</v>
      </c>
      <c r="D1" s="21" t="s">
        <v>436</v>
      </c>
      <c r="E1" s="21" t="s">
        <v>534</v>
      </c>
      <c r="F1" s="5" t="s">
        <v>6</v>
      </c>
    </row>
    <row r="2" spans="1:6" x14ac:dyDescent="0.3">
      <c r="A2" s="39" t="s">
        <v>593</v>
      </c>
      <c r="B2" s="40" t="s">
        <v>594</v>
      </c>
      <c r="C2" s="9" t="s">
        <v>595</v>
      </c>
      <c r="D2" s="1">
        <v>85.8</v>
      </c>
      <c r="E2" s="1">
        <v>94.4</v>
      </c>
      <c r="F2" s="31">
        <f>E2/D2-1</f>
        <v>0.10023310023310028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OS 4000</vt:lpstr>
      <vt:lpstr>Devices</vt:lpstr>
      <vt:lpstr>OSV HW</vt:lpstr>
      <vt:lpstr>Xpert HW</vt:lpstr>
      <vt:lpstr>DECT HW</vt:lpstr>
      <vt:lpstr>UC SW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Müller, Rolf</dc:creator>
  <cp:keywords/>
  <dc:description/>
  <cp:lastModifiedBy>Lothar Bauer</cp:lastModifiedBy>
  <cp:revision/>
  <cp:lastPrinted>2024-03-28T13:24:58Z</cp:lastPrinted>
  <dcterms:created xsi:type="dcterms:W3CDTF">2022-11-30T13:23:54Z</dcterms:created>
  <dcterms:modified xsi:type="dcterms:W3CDTF">2024-03-28T15:36:55Z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2022-11-30T13:23:55Z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680ab024-0cd7-49a7-af35-cbb7ea2e6310</vt:lpwstr>
  </property>
  <property fmtid="{D5CDD505-2E9C-101B-9397-08002B2CF9AE}" pid="8" name="MSIP_Label_e463cba9-5f6c-478d-9329-7b2295e4e8ed_ContentBits">
    <vt:lpwstr>0</vt:lpwstr>
  </property>
</Properties>
</file>